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Január\"/>
    </mc:Choice>
  </mc:AlternateContent>
  <xr:revisionPtr revIDLastSave="0" documentId="8_{6A07EFEF-37C9-46F6-B28A-0445D290026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9" i="1" l="1"/>
  <c r="B109" i="1"/>
  <c r="D61" i="1"/>
  <c r="D93" i="1"/>
  <c r="D96" i="1"/>
  <c r="D88" i="1"/>
  <c r="D104" i="1"/>
  <c r="D103" i="1"/>
  <c r="D102" i="1"/>
  <c r="D101" i="1"/>
  <c r="D100" i="1"/>
  <c r="D62" i="1" l="1"/>
  <c r="D63" i="1"/>
  <c r="D67" i="1"/>
  <c r="D64" i="1"/>
  <c r="D65" i="1"/>
  <c r="D66" i="1"/>
  <c r="D56" i="1"/>
  <c r="D57" i="1"/>
  <c r="D58" i="1"/>
  <c r="D59" i="1"/>
  <c r="D60" i="1"/>
  <c r="D55" i="1"/>
  <c r="D44" i="1"/>
  <c r="D45" i="1"/>
  <c r="D46" i="1"/>
  <c r="D47" i="1"/>
  <c r="D48" i="1"/>
  <c r="D49" i="1"/>
  <c r="D50" i="1"/>
  <c r="D51" i="1"/>
  <c r="D33" i="1"/>
  <c r="D34" i="1"/>
  <c r="D35" i="1"/>
  <c r="D36" i="1"/>
  <c r="D37" i="1"/>
  <c r="D38" i="1"/>
  <c r="D39" i="1"/>
  <c r="D40" i="1"/>
  <c r="D41" i="1"/>
  <c r="D42" i="1"/>
  <c r="D43" i="1"/>
  <c r="D32" i="1"/>
  <c r="D27" i="1"/>
  <c r="D28" i="1"/>
  <c r="D29" i="1"/>
  <c r="D30" i="1"/>
  <c r="D14" i="1"/>
  <c r="D15" i="1"/>
  <c r="D16" i="1"/>
  <c r="D97" i="1" l="1"/>
  <c r="D91" i="1"/>
  <c r="D77" i="1"/>
  <c r="D76" i="1"/>
  <c r="D83" i="1"/>
  <c r="D54" i="1" l="1"/>
  <c r="D70" i="1" l="1"/>
  <c r="D71" i="1"/>
  <c r="D13" i="1" l="1"/>
  <c r="D26" i="1" l="1"/>
  <c r="D107" i="1" l="1"/>
  <c r="D106" i="1"/>
  <c r="D99" i="1"/>
  <c r="D84" i="1"/>
  <c r="D52" i="1" l="1"/>
  <c r="D53" i="1" l="1"/>
  <c r="D20" i="1" l="1"/>
  <c r="D72" i="1" l="1"/>
  <c r="D22" i="1" l="1"/>
  <c r="D31" i="1"/>
  <c r="D24" i="1"/>
  <c r="D12" i="1"/>
  <c r="D11" i="1"/>
  <c r="D73" i="1"/>
  <c r="D19" i="1"/>
  <c r="D23" i="1"/>
  <c r="D25" i="1"/>
  <c r="D98" i="1"/>
  <c r="D78" i="1"/>
  <c r="D79" i="1"/>
  <c r="D80" i="1"/>
  <c r="D81" i="1"/>
  <c r="D82" i="1"/>
  <c r="D85" i="1"/>
  <c r="D86" i="1"/>
  <c r="D87" i="1"/>
  <c r="D89" i="1"/>
  <c r="D90" i="1"/>
  <c r="D92" i="1"/>
  <c r="D94" i="1"/>
  <c r="D95" i="1"/>
  <c r="D105" i="1"/>
  <c r="D75" i="1"/>
  <c r="D109" i="1" l="1"/>
</calcChain>
</file>

<file path=xl/sharedStrings.xml><?xml version="1.0" encoding="utf-8"?>
<sst xmlns="http://schemas.openxmlformats.org/spreadsheetml/2006/main" count="102" uniqueCount="102">
  <si>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</si>
  <si>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</si>
  <si>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</si>
  <si>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</si>
  <si>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</si>
  <si>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</si>
  <si>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</si>
  <si>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</si>
  <si>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Kisértékű tárgyi eszköz beszerzés</t>
  </si>
  <si>
    <t>Közvilágítás tervezések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</si>
  <si>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</si>
  <si>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</si>
  <si>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</si>
  <si>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</si>
  <si>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</si>
  <si>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</si>
  <si>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</si>
  <si>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</si>
  <si>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</si>
  <si>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</si>
  <si>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</si>
  <si>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</si>
  <si>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</si>
  <si>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Tám-Pont Család- és Gyermekjóléti Intézmény kisértékű tárgyi eszközök</t>
  </si>
  <si>
    <t>Kerékpárforgalmi hálózati terv készítése</t>
  </si>
  <si>
    <t>066020 Város és községgazdálkodás</t>
  </si>
  <si>
    <t>Vízrendezési tervek készítése</t>
  </si>
  <si>
    <t>Lengyár telep csapadékvíz elvezetés kiépítésének tervezése</t>
  </si>
  <si>
    <t>Közmű tervezések</t>
  </si>
  <si>
    <t>Báthory utca levezető nyiltárok megvásárlása</t>
  </si>
  <si>
    <t>054020 Védett természeti területek és természeti értékek bemutatása, megőrzése és fenntartása</t>
  </si>
  <si>
    <t>Bozsik József Iskola mellett sportpálya kútjának házi vízművessé alakítása</t>
  </si>
  <si>
    <t xml:space="preserve">Út tervezések </t>
  </si>
  <si>
    <t>Komárom Város Egyesített Szociális Intézménye számítógép</t>
  </si>
  <si>
    <t>MOL városrész Varga J. utca  parkolók, útburkolatok járdák tervezése</t>
  </si>
  <si>
    <t>Koppányvezér út páros oldal járda és kapubehajtók építésének tervezése</t>
  </si>
  <si>
    <t>Lenkei utca úttervezése</t>
  </si>
  <si>
    <t>Frigyes laktanya játszótér kialakítás</t>
  </si>
  <si>
    <t>Játszótér tervezések</t>
  </si>
  <si>
    <t>Berecz Dezső Sporttelep  villamos hálózat bővítés</t>
  </si>
  <si>
    <t>051020 Nem veszélyes (települési) hulladék összetevőinek válogatása, elkülönített begyűjtése</t>
  </si>
  <si>
    <t>Kamerarendszerhez kapcsolódó optikai kábel kiépítése</t>
  </si>
  <si>
    <t>Kutyaiskolába villany és vízbekötés kiépítése</t>
  </si>
  <si>
    <t xml:space="preserve">Komáromi Szivárvány Óvoda pincéjében zsomp kialakítás, és a keletkező víz kiszivattyúzásához eszközök </t>
  </si>
  <si>
    <t>Új fogyasztók bekapcsolási díja</t>
  </si>
  <si>
    <t>Komáromi Napsugár Óvoda napvitorla</t>
  </si>
  <si>
    <t>Komáromi Napsugár Óvoda klíma</t>
  </si>
  <si>
    <t>Komáromi Szivárvány Óvoda galéria</t>
  </si>
  <si>
    <t>Komáromi Szivárvány Óvoda kamera rendszer</t>
  </si>
  <si>
    <t>Komárom Város Egészségügyi Alapellátási Szolgálata hőlégsterilizáló</t>
  </si>
  <si>
    <t>Komáromi Klapka György Múzeum 2 db számítógép</t>
  </si>
  <si>
    <t>2021. évi előirányzat összesen</t>
  </si>
  <si>
    <t>Iskola u. 2. előtti parkoló építés</t>
  </si>
  <si>
    <t>Bozsik iskola melletti parkoló építés</t>
  </si>
  <si>
    <t>Tópart lakótelep parkoló bővítés</t>
  </si>
  <si>
    <t>Jászai M. utca csapadékvíz elvezetés kiépítése</t>
  </si>
  <si>
    <t>Székely B. 20. környezetének csapadékvíz elvezetés kiépítése</t>
  </si>
  <si>
    <t>Kutyaiskola viziközműveinek kiépítése</t>
  </si>
  <si>
    <t>Blaha L. u. csapadékvíz elvezetés kiépítése</t>
  </si>
  <si>
    <t>Térffy Gyula utca-Szamos utca sarok közvilágítás</t>
  </si>
  <si>
    <t>Gesztenye utca közvilágítás bővítés</t>
  </si>
  <si>
    <t>Madách utca közvilágítás bővítés (Sport park felé)</t>
  </si>
  <si>
    <t>Szórvány közvilágítás bővítések</t>
  </si>
  <si>
    <t>Temető utca 2-4-6 tömbök előtt közvilágítás tervezés</t>
  </si>
  <si>
    <t>Puskás Tivadar út és körforgalom közötti közvilágítás kiépítés</t>
  </si>
  <si>
    <t>Réti sor eleje közvilágítás kiépítés</t>
  </si>
  <si>
    <t>Ciklámen u. közvilágítás kiépítés</t>
  </si>
  <si>
    <t>Mártírok útja 2-4-6. mögötti közvilágítás kiépítése</t>
  </si>
  <si>
    <t>Újszállási út közvilágítás kiépítése</t>
  </si>
  <si>
    <t>Guyon Richard u. közvilágítás kiépítése</t>
  </si>
  <si>
    <t>Frigyes laktanya sportpálya melletti edzőpark kialakítása</t>
  </si>
  <si>
    <t>Közterületi játszóterek bővítése</t>
  </si>
  <si>
    <t>Kutyaiskolába konténer telepítés</t>
  </si>
  <si>
    <t>Utcanáv táblák</t>
  </si>
  <si>
    <t>Komáromi Gesztenyés Óvoda kerítés építés I. ütem</t>
  </si>
  <si>
    <t>Komáromi Gesztenyés Óvoda kerítés építés II. ütem</t>
  </si>
  <si>
    <t>Komáromi Tóparti Óvoda játéktároló faház</t>
  </si>
  <si>
    <t>Komáromi Csillag Óvoda játéktároló faház</t>
  </si>
  <si>
    <t>Komáromi Szivárvány Óvoda játéktároló faház</t>
  </si>
  <si>
    <t>Aprótalpak Bölcsőde játéktároló faház</t>
  </si>
  <si>
    <t>Minivár Bölcsőde játéktároló faház</t>
  </si>
  <si>
    <t>Aprótalpak bölcsőde konyhai légtechnika-hűtés</t>
  </si>
  <si>
    <t>Minivár Bölcsőde árnyékoló II.</t>
  </si>
  <si>
    <t xml:space="preserve">Minivár Bölcsőde udvar és játszótér </t>
  </si>
  <si>
    <t>Zsebibaba Bölcsőde udvar és játszótér</t>
  </si>
  <si>
    <t>Komáromi Klapka György Múzeum 2 db grafikus csomag</t>
  </si>
  <si>
    <t>Komáromi Klapka György Múzeum 2 db kanapéágy</t>
  </si>
  <si>
    <t>Komáromi Klapka György Múzeum restaurátor műhelybe eszközök</t>
  </si>
  <si>
    <t>Komáromi Klapka György Múzeum prospektus tároló szekrény</t>
  </si>
  <si>
    <t>Komáromi Klapka György Múzeum képakasztó rendszer</t>
  </si>
  <si>
    <t>Komáromi Aprótalpak Bölcsőde számítógép</t>
  </si>
  <si>
    <t>Jókai Mór Városi Könyvtár asztali számítógép</t>
  </si>
  <si>
    <t>Jókai Mór Városi Könyvtár könyvbeszerzés</t>
  </si>
  <si>
    <t>Komáromi Tám-Pont Család- és Gyermekjóléti Intézmény bútor</t>
  </si>
  <si>
    <t>Komáromi Gesztenyés Óvoda kompakt légtisztító 1 db/csoport</t>
  </si>
  <si>
    <t>Komáromi Tóparti Óvoda laptopok</t>
  </si>
  <si>
    <t>Komárom Város Egészségügyi Alapellátási Szolgálata turbina</t>
  </si>
  <si>
    <t>Komárom Város Egyesített Szociális Intézménye kamerarendszer</t>
  </si>
  <si>
    <t>Komárom Város 2021. évi bevételfüggő beruházási kiadásainak előirányzata feladatonként (ÁFÁ-val)</t>
  </si>
  <si>
    <t>előterjesztés 6. melléklete</t>
  </si>
  <si>
    <t>Hardver beszerzés -önkörmányzati igazgatás</t>
  </si>
  <si>
    <t>Komárom Város Egyesített Szociális Intézménye ipari tűzhely főzőlappal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</si>
</sst>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sz val="8"/>
      <color indexed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5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3" fontId="3" fillId="0" borderId="1" xfId="0" applyNumberFormat="1" applyFont="1" applyFill="1" applyBorder="1"/>
    <xf numFmtId="0" fontId="2" fillId="0" borderId="0" xfId="0" applyFont="1" applyFill="1"/>
    <xf numFmtId="3" fontId="3" fillId="0" borderId="1" xfId="0" applyNumberFormat="1" applyFont="1" applyBorder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2" xfId="0" applyBorder="1" applyAlignment="1"/>
    <xf numFmtId="49" fontId="4" fillId="0" borderId="1" xfId="0" applyNumberFormat="1" applyFont="1" applyFill="1" applyBorder="1"/>
    <xf numFmtId="3" fontId="0" fillId="0" borderId="2" xfId="0" applyNumberFormat="1" applyBorder="1" applyAlignment="1"/>
    <xf numFmtId="3" fontId="1" fillId="0" borderId="0" xfId="0" applyNumberFormat="1" applyFont="1"/>
    <xf numFmtId="3" fontId="2" fillId="0" borderId="0" xfId="0" applyNumberFormat="1" applyFont="1" applyFill="1"/>
    <xf numFmtId="3" fontId="7" fillId="0" borderId="1" xfId="0" applyNumberFormat="1" applyFont="1" applyBorder="1" applyAlignment="1" applyProtection="1"/>
    <xf numFmtId="3" fontId="4" fillId="2" borderId="1" xfId="0" applyNumberFormat="1" applyFont="1" applyFill="1" applyBorder="1" applyAlignment="1"/>
    <xf numFmtId="3" fontId="4" fillId="2" borderId="1" xfId="0" applyNumberFormat="1" applyFont="1" applyFill="1" applyBorder="1"/>
    <xf numFmtId="0" fontId="0" fillId="2" borderId="1" xfId="0" applyFill="1" applyBorder="1"/>
    <xf numFmtId="3" fontId="2" fillId="0" borderId="0" xfId="0" applyNumberFormat="1" applyFont="1"/>
    <xf numFmtId="0" fontId="0" fillId="0" borderId="0" xfId="0"/>
    <xf numFmtId="3" fontId="4" fillId="0" borderId="1" xfId="0" applyNumberFormat="1" applyFont="1" applyBorder="1"/>
    <xf numFmtId="3" fontId="4" fillId="0" borderId="1" xfId="0" applyNumberFormat="1" applyFont="1" applyBorder="1" applyAlignment="1"/>
    <xf numFmtId="3" fontId="4" fillId="0" borderId="1" xfId="0" applyNumberFormat="1" applyFont="1" applyBorder="1"/>
    <xf numFmtId="3" fontId="4" fillId="2" borderId="1" xfId="0" applyNumberFormat="1" applyFont="1" applyFill="1" applyBorder="1" applyAlignment="1"/>
    <xf numFmtId="0" fontId="0" fillId="0" borderId="0" xfId="0"/>
    <xf numFmtId="3" fontId="4" fillId="0" borderId="1" xfId="0" applyNumberFormat="1" applyFont="1" applyBorder="1"/>
    <xf numFmtId="0" fontId="1" fillId="0" borderId="0" xfId="0" applyFont="1" applyFill="1"/>
    <xf numFmtId="0" fontId="0" fillId="0" borderId="0" xfId="0"/>
    <xf numFmtId="3" fontId="4" fillId="0" borderId="1" xfId="0" applyNumberFormat="1" applyFont="1" applyBorder="1"/>
    <xf numFmtId="3" fontId="4" fillId="2" borderId="1" xfId="0" applyNumberFormat="1" applyFont="1" applyFill="1" applyBorder="1"/>
    <xf numFmtId="0" fontId="0" fillId="0" borderId="0" xfId="0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2" borderId="1" xfId="0" applyNumberFormat="1" applyFont="1" applyFill="1" applyBorder="1" applyAlignment="1"/>
    <xf numFmtId="0" fontId="0" fillId="0" borderId="0" xfId="0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/>
    <xf numFmtId="3" fontId="7" fillId="0" borderId="1" xfId="0" applyNumberFormat="1" applyFont="1" applyBorder="1" applyAlignment="1" applyProtection="1"/>
    <xf numFmtId="3" fontId="4" fillId="2" borderId="1" xfId="0" applyNumberFormat="1" applyFont="1" applyFill="1" applyBorder="1"/>
    <xf numFmtId="3" fontId="4" fillId="0" borderId="0" xfId="0" applyNumberFormat="1" applyFont="1" applyFill="1" applyBorder="1"/>
    <xf numFmtId="3" fontId="4" fillId="2" borderId="0" xfId="0" applyNumberFormat="1" applyFont="1" applyFill="1" applyBorder="1" applyAlignment="1"/>
    <xf numFmtId="3" fontId="4" fillId="2" borderId="0" xfId="0" applyNumberFormat="1" applyFont="1" applyFill="1" applyBorder="1"/>
    <xf numFmtId="0" fontId="0" fillId="0" borderId="0" xfId="0"/>
    <xf numFmtId="49" fontId="4" fillId="0" borderId="1" xfId="0" applyNumberFormat="1" applyFont="1" applyBorder="1"/>
    <xf numFmtId="3" fontId="4" fillId="0" borderId="1" xfId="0" applyNumberFormat="1" applyFont="1" applyFill="1" applyBorder="1"/>
    <xf numFmtId="49" fontId="4" fillId="0" borderId="1" xfId="0" applyNumberFormat="1" applyFont="1" applyFill="1" applyBorder="1"/>
    <xf numFmtId="3" fontId="4" fillId="2" borderId="1" xfId="0" applyNumberFormat="1" applyFont="1" applyFill="1" applyBorder="1"/>
    <xf numFmtId="0" fontId="0" fillId="0" borderId="0" xfId="0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3" fontId="3" fillId="0" borderId="1" xfId="0" applyNumberFormat="1" applyFont="1" applyFill="1" applyBorder="1"/>
    <xf numFmtId="49" fontId="4" fillId="0" borderId="1" xfId="0" applyNumberFormat="1" applyFont="1" applyFill="1" applyBorder="1"/>
    <xf numFmtId="3" fontId="4" fillId="2" borderId="1" xfId="0" applyNumberFormat="1" applyFont="1" applyFill="1" applyBorder="1" applyAlignment="1"/>
    <xf numFmtId="3" fontId="4" fillId="2" borderId="1" xfId="0" applyNumberFormat="1" applyFont="1" applyFill="1" applyBorder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9"/>
  <sheetViews>
    <sheetView tabSelected="1" zoomScaleNormal="100" workbookViewId="0">
      <selection activeCell="D110" sqref="D110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42.42578125" bestFit="1" customWidth="1"/>
    <col min="6" max="6" width="10.140625" bestFit="1" customWidth="1"/>
  </cols>
  <sheetData>
    <row r="1" spans="1:5" ht="11.25" customHeight="1" x14ac:dyDescent="0.2">
      <c r="A1" s="73" t="s">
        <v>99</v>
      </c>
      <c r="B1" s="73"/>
      <c r="C1" s="73"/>
      <c r="D1" s="73"/>
    </row>
    <row r="2" spans="1:5" ht="12" customHeight="1" x14ac:dyDescent="0.2">
      <c r="A2" s="75" t="s">
        <v>98</v>
      </c>
      <c r="B2" s="75"/>
      <c r="C2" s="75"/>
      <c r="D2" s="75"/>
    </row>
    <row r="3" spans="1:5" ht="12" customHeight="1" x14ac:dyDescent="0.2">
      <c r="A3" s="25"/>
      <c r="C3" s="78"/>
      <c r="D3" s="78"/>
    </row>
    <row r="4" spans="1:5" ht="12" customHeight="1" x14ac:dyDescent="0.2">
      <c r="A4" s="24"/>
      <c r="C4" s="78"/>
      <c r="D4" s="78"/>
    </row>
    <row r="5" spans="1:5" x14ac:dyDescent="0.2">
      <c r="D5" s="18" t="s">
        <v>6</v>
      </c>
    </row>
    <row r="6" spans="1:5" ht="12" customHeight="1" x14ac:dyDescent="0.2">
      <c r="A6" s="77" t="s">
        <v>0</v>
      </c>
      <c r="B6" s="74" t="s">
        <v>4</v>
      </c>
      <c r="C6" s="74" t="s">
        <v>5</v>
      </c>
      <c r="D6" s="74" t="s">
        <v>51</v>
      </c>
      <c r="E6" s="20"/>
    </row>
    <row r="7" spans="1:5" ht="12" customHeight="1" x14ac:dyDescent="0.2">
      <c r="A7" s="77"/>
      <c r="B7" s="74"/>
      <c r="C7" s="74"/>
      <c r="D7" s="74"/>
    </row>
    <row r="8" spans="1:5" ht="11.25" customHeight="1" x14ac:dyDescent="0.2">
      <c r="A8" s="77"/>
      <c r="B8" s="74"/>
      <c r="C8" s="74"/>
      <c r="D8" s="74"/>
    </row>
    <row r="9" spans="1:5" s="65" customFormat="1" ht="12.75" customHeight="1" x14ac:dyDescent="0.2">
      <c r="A9" s="66"/>
      <c r="B9" s="67"/>
      <c r="C9" s="67"/>
      <c r="D9" s="67"/>
    </row>
    <row r="10" spans="1:5" x14ac:dyDescent="0.2">
      <c r="A10" s="14" t="s">
        <v>2</v>
      </c>
      <c r="B10" s="9"/>
      <c r="C10" s="10"/>
      <c r="D10" s="34"/>
    </row>
    <row r="11" spans="1:5" x14ac:dyDescent="0.2">
      <c r="A11" s="17" t="s">
        <v>32</v>
      </c>
      <c r="B11" s="12">
        <v>7264</v>
      </c>
      <c r="C11" s="15"/>
      <c r="D11" s="32">
        <f t="shared" ref="D11:D16" si="0">SUM(B11:C11)</f>
        <v>7264</v>
      </c>
    </row>
    <row r="12" spans="1:5" x14ac:dyDescent="0.2">
      <c r="A12" s="11" t="s">
        <v>34</v>
      </c>
      <c r="B12" s="12">
        <v>3200</v>
      </c>
      <c r="C12" s="15"/>
      <c r="D12" s="32">
        <f t="shared" si="0"/>
        <v>3200</v>
      </c>
    </row>
    <row r="13" spans="1:5" x14ac:dyDescent="0.2">
      <c r="A13" s="12" t="s">
        <v>36</v>
      </c>
      <c r="B13" s="12">
        <v>1000</v>
      </c>
      <c r="C13" s="15"/>
      <c r="D13" s="32">
        <f t="shared" si="0"/>
        <v>1000</v>
      </c>
    </row>
    <row r="14" spans="1:5" s="36" customFormat="1" x14ac:dyDescent="0.2">
      <c r="A14" s="39" t="s">
        <v>52</v>
      </c>
      <c r="B14" s="37">
        <v>18200</v>
      </c>
      <c r="C14" s="38"/>
      <c r="D14" s="40">
        <f t="shared" si="0"/>
        <v>18200</v>
      </c>
    </row>
    <row r="15" spans="1:5" s="36" customFormat="1" x14ac:dyDescent="0.2">
      <c r="A15" s="39" t="s">
        <v>53</v>
      </c>
      <c r="B15" s="37">
        <v>12300</v>
      </c>
      <c r="C15" s="38"/>
      <c r="D15" s="40">
        <f t="shared" si="0"/>
        <v>12300</v>
      </c>
    </row>
    <row r="16" spans="1:5" s="36" customFormat="1" x14ac:dyDescent="0.2">
      <c r="A16" s="39" t="s">
        <v>54</v>
      </c>
      <c r="B16" s="37">
        <v>16100</v>
      </c>
      <c r="C16" s="38"/>
      <c r="D16" s="40">
        <f t="shared" si="0"/>
        <v>16100</v>
      </c>
    </row>
    <row r="17" spans="1:6" x14ac:dyDescent="0.2">
      <c r="A17" s="17"/>
      <c r="B17" s="12"/>
      <c r="C17" s="15"/>
      <c r="D17" s="32"/>
    </row>
    <row r="18" spans="1:6" x14ac:dyDescent="0.2">
      <c r="A18" s="16" t="s">
        <v>3</v>
      </c>
      <c r="B18" s="12"/>
      <c r="C18" s="15"/>
      <c r="D18" s="15"/>
    </row>
    <row r="19" spans="1:6" x14ac:dyDescent="0.2">
      <c r="A19" s="15" t="s">
        <v>7</v>
      </c>
      <c r="B19" s="12">
        <v>2000</v>
      </c>
      <c r="C19" s="15"/>
      <c r="D19" s="32">
        <f>SUM(B19:C19)</f>
        <v>2000</v>
      </c>
    </row>
    <row r="20" spans="1:6" ht="13.5" customHeight="1" x14ac:dyDescent="0.2">
      <c r="A20" s="12" t="s">
        <v>35</v>
      </c>
      <c r="B20" s="12">
        <v>5000</v>
      </c>
      <c r="C20" s="15"/>
      <c r="D20" s="32">
        <f>SUM(B20:C20)</f>
        <v>5000</v>
      </c>
    </row>
    <row r="21" spans="1:6" s="65" customFormat="1" ht="13.5" customHeight="1" x14ac:dyDescent="0.2">
      <c r="A21" s="67"/>
      <c r="B21" s="67"/>
      <c r="C21" s="54"/>
      <c r="D21" s="71"/>
    </row>
    <row r="22" spans="1:6" x14ac:dyDescent="0.2">
      <c r="A22" s="11" t="s">
        <v>100</v>
      </c>
      <c r="B22" s="12">
        <v>1000</v>
      </c>
      <c r="C22" s="12"/>
      <c r="D22" s="12">
        <f>SUM(B22:C22)</f>
        <v>1000</v>
      </c>
    </row>
    <row r="23" spans="1:6" x14ac:dyDescent="0.2">
      <c r="A23" s="15" t="s">
        <v>24</v>
      </c>
      <c r="B23" s="12">
        <v>5000</v>
      </c>
      <c r="C23" s="15"/>
      <c r="D23" s="32">
        <f>SUM(B23:C23)</f>
        <v>5000</v>
      </c>
    </row>
    <row r="24" spans="1:6" x14ac:dyDescent="0.2">
      <c r="A24" s="15" t="s">
        <v>26</v>
      </c>
      <c r="B24" s="12">
        <v>2500</v>
      </c>
      <c r="C24" s="10"/>
      <c r="D24" s="32">
        <f>SUM(B24:C24)</f>
        <v>2500</v>
      </c>
    </row>
    <row r="25" spans="1:6" x14ac:dyDescent="0.2">
      <c r="A25" s="15" t="s">
        <v>27</v>
      </c>
      <c r="B25" s="12">
        <v>3500</v>
      </c>
      <c r="C25" s="12"/>
      <c r="D25" s="33">
        <f>SUM(B25:C25)</f>
        <v>3500</v>
      </c>
      <c r="E25" s="19"/>
      <c r="F25" s="19"/>
    </row>
    <row r="26" spans="1:6" x14ac:dyDescent="0.2">
      <c r="A26" s="12" t="s">
        <v>28</v>
      </c>
      <c r="B26" s="12">
        <v>6000</v>
      </c>
      <c r="C26" s="12"/>
      <c r="D26" s="33">
        <f>SUM(B26:C26)</f>
        <v>6000</v>
      </c>
      <c r="E26" s="19"/>
      <c r="F26" s="19"/>
    </row>
    <row r="27" spans="1:6" s="41" customFormat="1" x14ac:dyDescent="0.2">
      <c r="A27" s="45" t="s">
        <v>55</v>
      </c>
      <c r="B27" s="42">
        <v>5300</v>
      </c>
      <c r="C27" s="42"/>
      <c r="D27" s="46">
        <f t="shared" ref="D27:D30" si="1">SUM(B27:C27)</f>
        <v>5300</v>
      </c>
      <c r="E27" s="43"/>
      <c r="F27" s="43"/>
    </row>
    <row r="28" spans="1:6" s="41" customFormat="1" x14ac:dyDescent="0.2">
      <c r="A28" s="45" t="s">
        <v>56</v>
      </c>
      <c r="B28" s="42">
        <v>2650</v>
      </c>
      <c r="C28" s="42"/>
      <c r="D28" s="46">
        <f t="shared" si="1"/>
        <v>2650</v>
      </c>
      <c r="E28" s="43"/>
      <c r="F28" s="43"/>
    </row>
    <row r="29" spans="1:6" s="41" customFormat="1" x14ac:dyDescent="0.2">
      <c r="A29" s="45" t="s">
        <v>57</v>
      </c>
      <c r="B29" s="42">
        <v>1950</v>
      </c>
      <c r="C29" s="42"/>
      <c r="D29" s="46">
        <f t="shared" si="1"/>
        <v>1950</v>
      </c>
      <c r="E29" s="43"/>
      <c r="F29" s="43"/>
    </row>
    <row r="30" spans="1:6" s="41" customFormat="1" x14ac:dyDescent="0.2">
      <c r="A30" s="45" t="s">
        <v>58</v>
      </c>
      <c r="B30" s="42">
        <v>13700</v>
      </c>
      <c r="C30" s="42"/>
      <c r="D30" s="46">
        <f t="shared" si="1"/>
        <v>13700</v>
      </c>
      <c r="E30" s="43"/>
      <c r="F30" s="43"/>
    </row>
    <row r="31" spans="1:6" x14ac:dyDescent="0.2">
      <c r="A31" s="15" t="s">
        <v>29</v>
      </c>
      <c r="B31" s="12">
        <v>4000</v>
      </c>
      <c r="C31" s="12"/>
      <c r="D31" s="33">
        <f>SUM(B31:C31)</f>
        <v>4000</v>
      </c>
      <c r="E31" s="19"/>
      <c r="F31" s="19"/>
    </row>
    <row r="32" spans="1:6" x14ac:dyDescent="0.2">
      <c r="A32" s="11" t="s">
        <v>9</v>
      </c>
      <c r="B32" s="12">
        <v>9500</v>
      </c>
      <c r="C32" s="12"/>
      <c r="D32" s="32">
        <f>SUM(B32:C32)</f>
        <v>9500</v>
      </c>
    </row>
    <row r="33" spans="1:4" s="44" customFormat="1" x14ac:dyDescent="0.2">
      <c r="A33" s="48" t="s">
        <v>59</v>
      </c>
      <c r="B33" s="49">
        <v>5500</v>
      </c>
      <c r="C33" s="49"/>
      <c r="D33" s="50">
        <f t="shared" ref="D33:D43" si="2">SUM(B33:C33)</f>
        <v>5500</v>
      </c>
    </row>
    <row r="34" spans="1:4" s="44" customFormat="1" x14ac:dyDescent="0.2">
      <c r="A34" s="48" t="s">
        <v>60</v>
      </c>
      <c r="B34" s="49">
        <v>3400</v>
      </c>
      <c r="C34" s="49"/>
      <c r="D34" s="50">
        <f t="shared" si="2"/>
        <v>3400</v>
      </c>
    </row>
    <row r="35" spans="1:4" s="44" customFormat="1" x14ac:dyDescent="0.2">
      <c r="A35" s="48" t="s">
        <v>61</v>
      </c>
      <c r="B35" s="49">
        <v>4500</v>
      </c>
      <c r="C35" s="49"/>
      <c r="D35" s="50">
        <f t="shared" si="2"/>
        <v>4500</v>
      </c>
    </row>
    <row r="36" spans="1:4" s="44" customFormat="1" x14ac:dyDescent="0.2">
      <c r="A36" s="48" t="s">
        <v>62</v>
      </c>
      <c r="B36" s="49">
        <v>10000</v>
      </c>
      <c r="C36" s="49"/>
      <c r="D36" s="50">
        <f t="shared" si="2"/>
        <v>10000</v>
      </c>
    </row>
    <row r="37" spans="1:4" s="44" customFormat="1" x14ac:dyDescent="0.2">
      <c r="A37" s="48" t="s">
        <v>63</v>
      </c>
      <c r="B37" s="49">
        <v>700</v>
      </c>
      <c r="C37" s="49"/>
      <c r="D37" s="50">
        <f t="shared" si="2"/>
        <v>700</v>
      </c>
    </row>
    <row r="38" spans="1:4" s="44" customFormat="1" x14ac:dyDescent="0.2">
      <c r="A38" s="48" t="s">
        <v>64</v>
      </c>
      <c r="B38" s="49">
        <v>16000</v>
      </c>
      <c r="C38" s="49"/>
      <c r="D38" s="50">
        <f t="shared" si="2"/>
        <v>16000</v>
      </c>
    </row>
    <row r="39" spans="1:4" s="44" customFormat="1" x14ac:dyDescent="0.2">
      <c r="A39" s="48" t="s">
        <v>65</v>
      </c>
      <c r="B39" s="49">
        <v>950</v>
      </c>
      <c r="C39" s="49"/>
      <c r="D39" s="50">
        <f t="shared" si="2"/>
        <v>950</v>
      </c>
    </row>
    <row r="40" spans="1:4" s="44" customFormat="1" x14ac:dyDescent="0.2">
      <c r="A40" s="48" t="s">
        <v>66</v>
      </c>
      <c r="B40" s="49">
        <v>980</v>
      </c>
      <c r="C40" s="49"/>
      <c r="D40" s="50">
        <f t="shared" si="2"/>
        <v>980</v>
      </c>
    </row>
    <row r="41" spans="1:4" s="44" customFormat="1" x14ac:dyDescent="0.2">
      <c r="A41" s="48" t="s">
        <v>67</v>
      </c>
      <c r="B41" s="49">
        <v>8300</v>
      </c>
      <c r="C41" s="49"/>
      <c r="D41" s="50">
        <f t="shared" si="2"/>
        <v>8300</v>
      </c>
    </row>
    <row r="42" spans="1:4" s="44" customFormat="1" x14ac:dyDescent="0.2">
      <c r="A42" s="48" t="s">
        <v>68</v>
      </c>
      <c r="B42" s="49">
        <v>38100</v>
      </c>
      <c r="C42" s="49"/>
      <c r="D42" s="50">
        <f t="shared" si="2"/>
        <v>38100</v>
      </c>
    </row>
    <row r="43" spans="1:4" s="44" customFormat="1" x14ac:dyDescent="0.2">
      <c r="A43" s="48" t="s">
        <v>69</v>
      </c>
      <c r="B43" s="49">
        <v>4650</v>
      </c>
      <c r="C43" s="49"/>
      <c r="D43" s="50">
        <f t="shared" si="2"/>
        <v>4650</v>
      </c>
    </row>
    <row r="44" spans="1:4" x14ac:dyDescent="0.2">
      <c r="A44" s="15" t="s">
        <v>41</v>
      </c>
      <c r="B44" s="12">
        <v>400</v>
      </c>
      <c r="C44" s="12"/>
      <c r="D44" s="56">
        <f t="shared" ref="D44:D51" si="3">SUM(B44:C44)</f>
        <v>400</v>
      </c>
    </row>
    <row r="45" spans="1:4" x14ac:dyDescent="0.2">
      <c r="A45" s="11" t="s">
        <v>37</v>
      </c>
      <c r="B45" s="31">
        <v>35500</v>
      </c>
      <c r="C45" s="15"/>
      <c r="D45" s="56">
        <f t="shared" si="3"/>
        <v>35500</v>
      </c>
    </row>
    <row r="46" spans="1:4" x14ac:dyDescent="0.2">
      <c r="A46" s="11" t="s">
        <v>38</v>
      </c>
      <c r="B46" s="31">
        <v>3000</v>
      </c>
      <c r="C46" s="15"/>
      <c r="D46" s="56">
        <f t="shared" si="3"/>
        <v>3000</v>
      </c>
    </row>
    <row r="47" spans="1:4" x14ac:dyDescent="0.2">
      <c r="A47" s="11" t="s">
        <v>42</v>
      </c>
      <c r="B47" s="12">
        <v>2000</v>
      </c>
      <c r="C47" s="12"/>
      <c r="D47" s="56">
        <f t="shared" si="3"/>
        <v>2000</v>
      </c>
    </row>
    <row r="48" spans="1:4" s="47" customFormat="1" x14ac:dyDescent="0.2">
      <c r="A48" s="52" t="s">
        <v>70</v>
      </c>
      <c r="B48" s="55">
        <v>14000</v>
      </c>
      <c r="C48" s="54"/>
      <c r="D48" s="56">
        <f t="shared" si="3"/>
        <v>14000</v>
      </c>
    </row>
    <row r="49" spans="1:10" s="47" customFormat="1" x14ac:dyDescent="0.2">
      <c r="A49" s="52" t="s">
        <v>71</v>
      </c>
      <c r="B49" s="55">
        <v>28000</v>
      </c>
      <c r="C49" s="54"/>
      <c r="D49" s="56">
        <f t="shared" si="3"/>
        <v>28000</v>
      </c>
    </row>
    <row r="50" spans="1:10" s="47" customFormat="1" x14ac:dyDescent="0.2">
      <c r="A50" s="53" t="s">
        <v>72</v>
      </c>
      <c r="B50" s="53">
        <v>10000</v>
      </c>
      <c r="C50" s="54"/>
      <c r="D50" s="56">
        <f t="shared" si="3"/>
        <v>10000</v>
      </c>
    </row>
    <row r="51" spans="1:10" s="47" customFormat="1" x14ac:dyDescent="0.2">
      <c r="A51" s="54" t="s">
        <v>73</v>
      </c>
      <c r="B51" s="53">
        <v>500</v>
      </c>
      <c r="C51" s="54"/>
      <c r="D51" s="56">
        <f t="shared" si="3"/>
        <v>500</v>
      </c>
    </row>
    <row r="52" spans="1:10" x14ac:dyDescent="0.2">
      <c r="A52" s="15" t="s">
        <v>39</v>
      </c>
      <c r="B52" s="12">
        <v>3000</v>
      </c>
      <c r="C52" s="12"/>
      <c r="D52" s="33">
        <f>SUM(B52:C52)</f>
        <v>3000</v>
      </c>
      <c r="J52" s="20"/>
    </row>
    <row r="53" spans="1:10" x14ac:dyDescent="0.2">
      <c r="A53" s="15" t="s">
        <v>31</v>
      </c>
      <c r="B53" s="12">
        <v>5000</v>
      </c>
      <c r="C53" s="15"/>
      <c r="D53" s="32">
        <f>SUM(B53:C53)</f>
        <v>5000</v>
      </c>
      <c r="J53" s="20"/>
    </row>
    <row r="54" spans="1:10" x14ac:dyDescent="0.2">
      <c r="A54" s="15" t="s">
        <v>44</v>
      </c>
      <c r="B54" s="12"/>
      <c r="C54" s="15"/>
      <c r="D54" s="32">
        <f>SUM(B54:C54)</f>
        <v>0</v>
      </c>
      <c r="J54" s="20"/>
    </row>
    <row r="55" spans="1:10" ht="12.75" customHeight="1" x14ac:dyDescent="0.2">
      <c r="A55" s="63" t="s">
        <v>74</v>
      </c>
      <c r="B55" s="62">
        <v>3225</v>
      </c>
      <c r="C55" s="64"/>
      <c r="D55" s="64">
        <f>SUM(B55:C55)</f>
        <v>3225</v>
      </c>
      <c r="E55" s="59"/>
    </row>
    <row r="56" spans="1:10" ht="12.75" customHeight="1" x14ac:dyDescent="0.2">
      <c r="A56" s="63" t="s">
        <v>75</v>
      </c>
      <c r="B56" s="62">
        <v>13550</v>
      </c>
      <c r="C56" s="64"/>
      <c r="D56" s="64">
        <f t="shared" ref="D56:D60" si="4">SUM(B56:C56)</f>
        <v>13550</v>
      </c>
      <c r="E56" s="59"/>
    </row>
    <row r="57" spans="1:10" ht="12.75" customHeight="1" x14ac:dyDescent="0.2">
      <c r="A57" s="63" t="s">
        <v>76</v>
      </c>
      <c r="B57" s="62">
        <v>1900</v>
      </c>
      <c r="C57" s="64"/>
      <c r="D57" s="64">
        <f t="shared" si="4"/>
        <v>1900</v>
      </c>
      <c r="E57" s="59"/>
    </row>
    <row r="58" spans="1:10" ht="12.75" customHeight="1" x14ac:dyDescent="0.2">
      <c r="A58" s="63" t="s">
        <v>77</v>
      </c>
      <c r="B58" s="62">
        <v>1900</v>
      </c>
      <c r="C58" s="64"/>
      <c r="D58" s="64">
        <f t="shared" si="4"/>
        <v>1900</v>
      </c>
      <c r="E58" s="59"/>
    </row>
    <row r="59" spans="1:10" s="51" customFormat="1" ht="12.75" customHeight="1" x14ac:dyDescent="0.2">
      <c r="A59" s="63" t="s">
        <v>78</v>
      </c>
      <c r="B59" s="62">
        <v>1900</v>
      </c>
      <c r="C59" s="62"/>
      <c r="D59" s="64">
        <f t="shared" si="4"/>
        <v>1900</v>
      </c>
      <c r="E59" s="57"/>
    </row>
    <row r="60" spans="1:10" s="51" customFormat="1" ht="12.75" customHeight="1" x14ac:dyDescent="0.2">
      <c r="A60" s="61" t="s">
        <v>43</v>
      </c>
      <c r="B60" s="62">
        <v>950</v>
      </c>
      <c r="C60" s="62"/>
      <c r="D60" s="64">
        <f t="shared" si="4"/>
        <v>950</v>
      </c>
      <c r="E60" s="58"/>
    </row>
    <row r="61" spans="1:10" s="65" customFormat="1" ht="12.75" customHeight="1" x14ac:dyDescent="0.2">
      <c r="A61" s="66" t="s">
        <v>101</v>
      </c>
      <c r="B61" s="68">
        <v>889</v>
      </c>
      <c r="C61" s="68"/>
      <c r="D61" s="71">
        <f>SUM(B61:C61)</f>
        <v>889</v>
      </c>
    </row>
    <row r="62" spans="1:10" s="60" customFormat="1" ht="12.75" customHeight="1" x14ac:dyDescent="0.2">
      <c r="A62" s="63" t="s">
        <v>79</v>
      </c>
      <c r="B62" s="62">
        <v>1900</v>
      </c>
      <c r="C62" s="62"/>
      <c r="D62" s="71">
        <f t="shared" ref="D62:D66" si="5">SUM(B62:C62)</f>
        <v>1900</v>
      </c>
    </row>
    <row r="63" spans="1:10" s="60" customFormat="1" ht="12.75" customHeight="1" x14ac:dyDescent="0.2">
      <c r="A63" s="63" t="s">
        <v>80</v>
      </c>
      <c r="B63" s="62">
        <v>1900</v>
      </c>
      <c r="C63" s="62"/>
      <c r="D63" s="71">
        <f t="shared" si="5"/>
        <v>1900</v>
      </c>
    </row>
    <row r="64" spans="1:10" s="60" customFormat="1" ht="12.75" customHeight="1" x14ac:dyDescent="0.2">
      <c r="A64" s="66" t="s">
        <v>82</v>
      </c>
      <c r="B64" s="68">
        <v>1524</v>
      </c>
      <c r="C64" s="68"/>
      <c r="D64" s="71">
        <f t="shared" si="5"/>
        <v>1524</v>
      </c>
    </row>
    <row r="65" spans="1:5" s="60" customFormat="1" ht="12.75" customHeight="1" x14ac:dyDescent="0.2">
      <c r="A65" s="66" t="s">
        <v>83</v>
      </c>
      <c r="B65" s="68">
        <v>31750</v>
      </c>
      <c r="C65" s="68"/>
      <c r="D65" s="71">
        <f t="shared" si="5"/>
        <v>31750</v>
      </c>
    </row>
    <row r="66" spans="1:5" s="60" customFormat="1" ht="12.75" customHeight="1" x14ac:dyDescent="0.2">
      <c r="A66" s="70" t="s">
        <v>84</v>
      </c>
      <c r="B66" s="68">
        <v>24500</v>
      </c>
      <c r="C66" s="68"/>
      <c r="D66" s="71">
        <f t="shared" si="5"/>
        <v>24500</v>
      </c>
    </row>
    <row r="67" spans="1:5" s="65" customFormat="1" ht="12.75" customHeight="1" x14ac:dyDescent="0.2">
      <c r="A67" s="66" t="s">
        <v>81</v>
      </c>
      <c r="B67" s="68">
        <v>3937</v>
      </c>
      <c r="C67" s="68"/>
      <c r="D67" s="71">
        <f>SUM(B67:C67)</f>
        <v>3937</v>
      </c>
    </row>
    <row r="68" spans="1:5" ht="12.75" customHeight="1" x14ac:dyDescent="0.2">
      <c r="A68" s="17"/>
      <c r="B68" s="17"/>
      <c r="C68" s="17"/>
      <c r="D68" s="32"/>
    </row>
    <row r="69" spans="1:5" ht="12.75" customHeight="1" x14ac:dyDescent="0.2">
      <c r="A69" s="23" t="s">
        <v>8</v>
      </c>
      <c r="B69" s="9"/>
      <c r="C69" s="9"/>
      <c r="D69" s="9"/>
      <c r="E69" s="26"/>
    </row>
    <row r="70" spans="1:5" ht="12.75" customHeight="1" x14ac:dyDescent="0.2">
      <c r="A70" s="11" t="s">
        <v>10</v>
      </c>
      <c r="B70" s="12">
        <v>1000</v>
      </c>
      <c r="C70" s="12"/>
      <c r="D70" s="12">
        <f t="shared" ref="D70:D71" si="6">SUM(B70:C70)</f>
        <v>1000</v>
      </c>
      <c r="E70" s="26"/>
    </row>
    <row r="71" spans="1:5" ht="12.75" customHeight="1" x14ac:dyDescent="0.2">
      <c r="A71" s="15" t="s">
        <v>40</v>
      </c>
      <c r="B71" s="12">
        <v>1100</v>
      </c>
      <c r="C71" s="12"/>
      <c r="D71" s="12">
        <f t="shared" si="6"/>
        <v>1100</v>
      </c>
      <c r="E71" s="26"/>
    </row>
    <row r="72" spans="1:5" ht="12.75" customHeight="1" x14ac:dyDescent="0.2">
      <c r="A72" s="32" t="s">
        <v>30</v>
      </c>
      <c r="B72" s="13">
        <v>4000</v>
      </c>
      <c r="C72" s="21"/>
      <c r="D72" s="13">
        <f t="shared" ref="D72:D73" si="7">SUM(B72:C72)</f>
        <v>4000</v>
      </c>
      <c r="E72" s="26"/>
    </row>
    <row r="73" spans="1:5" ht="12.75" customHeight="1" x14ac:dyDescent="0.2">
      <c r="A73" s="32" t="s">
        <v>25</v>
      </c>
      <c r="B73" s="13">
        <v>3810</v>
      </c>
      <c r="C73" s="21"/>
      <c r="D73" s="33">
        <f t="shared" si="7"/>
        <v>3810</v>
      </c>
      <c r="E73" s="28"/>
    </row>
    <row r="74" spans="1:5" ht="12.75" customHeight="1" x14ac:dyDescent="0.2">
      <c r="A74" s="15"/>
      <c r="B74" s="12"/>
      <c r="C74" s="12"/>
      <c r="D74" s="12"/>
      <c r="E74" s="26"/>
    </row>
    <row r="75" spans="1:5" s="2" customFormat="1" ht="12.75" customHeight="1" x14ac:dyDescent="0.2">
      <c r="A75" s="27" t="s">
        <v>12</v>
      </c>
      <c r="B75" s="13">
        <v>1865</v>
      </c>
      <c r="C75" s="13"/>
      <c r="D75" s="13">
        <f t="shared" ref="D75:D77" si="8">SUM(B75:C75)</f>
        <v>1865</v>
      </c>
      <c r="E75" s="19"/>
    </row>
    <row r="76" spans="1:5" s="2" customFormat="1" ht="12.75" customHeight="1" x14ac:dyDescent="0.2">
      <c r="A76" s="27" t="s">
        <v>47</v>
      </c>
      <c r="B76" s="13">
        <v>889</v>
      </c>
      <c r="C76" s="13"/>
      <c r="D76" s="13">
        <f t="shared" si="8"/>
        <v>889</v>
      </c>
      <c r="E76" s="19"/>
    </row>
    <row r="77" spans="1:5" s="2" customFormat="1" ht="12.75" customHeight="1" x14ac:dyDescent="0.2">
      <c r="A77" s="27" t="s">
        <v>48</v>
      </c>
      <c r="B77" s="13">
        <v>1008</v>
      </c>
      <c r="C77" s="13"/>
      <c r="D77" s="13">
        <f t="shared" si="8"/>
        <v>1008</v>
      </c>
      <c r="E77" s="19"/>
    </row>
    <row r="78" spans="1:5" s="2" customFormat="1" ht="12.75" customHeight="1" x14ac:dyDescent="0.2">
      <c r="A78" s="27" t="s">
        <v>13</v>
      </c>
      <c r="B78" s="13">
        <v>4064</v>
      </c>
      <c r="C78" s="13"/>
      <c r="D78" s="13">
        <f t="shared" ref="D78:D107" si="9">SUM(B78:C78)</f>
        <v>4064</v>
      </c>
      <c r="E78" s="19"/>
    </row>
    <row r="79" spans="1:5" s="2" customFormat="1" ht="12.75" customHeight="1" x14ac:dyDescent="0.2">
      <c r="A79" s="27" t="s">
        <v>14</v>
      </c>
      <c r="B79" s="13">
        <v>1169</v>
      </c>
      <c r="C79" s="13"/>
      <c r="D79" s="13">
        <f t="shared" si="9"/>
        <v>1169</v>
      </c>
      <c r="E79" s="19"/>
    </row>
    <row r="80" spans="1:5" s="2" customFormat="1" ht="12.75" customHeight="1" x14ac:dyDescent="0.2">
      <c r="A80" s="27" t="s">
        <v>94</v>
      </c>
      <c r="B80" s="13">
        <v>1143</v>
      </c>
      <c r="C80" s="13"/>
      <c r="D80" s="13">
        <f t="shared" si="9"/>
        <v>1143</v>
      </c>
      <c r="E80" s="19"/>
    </row>
    <row r="81" spans="1:6" s="2" customFormat="1" ht="12.75" customHeight="1" x14ac:dyDescent="0.2">
      <c r="A81" s="27" t="s">
        <v>15</v>
      </c>
      <c r="B81" s="13">
        <v>1460</v>
      </c>
      <c r="C81" s="13"/>
      <c r="D81" s="13">
        <f t="shared" si="9"/>
        <v>1460</v>
      </c>
      <c r="E81" s="19"/>
    </row>
    <row r="82" spans="1:6" s="2" customFormat="1" ht="12.75" customHeight="1" x14ac:dyDescent="0.2">
      <c r="A82" s="27" t="s">
        <v>45</v>
      </c>
      <c r="B82" s="13">
        <v>1524</v>
      </c>
      <c r="C82" s="13"/>
      <c r="D82" s="13">
        <f t="shared" si="9"/>
        <v>1524</v>
      </c>
      <c r="E82" s="19"/>
    </row>
    <row r="83" spans="1:6" s="2" customFormat="1" ht="12.75" customHeight="1" x14ac:dyDescent="0.2">
      <c r="A83" s="27" t="s">
        <v>46</v>
      </c>
      <c r="B83" s="13">
        <v>445</v>
      </c>
      <c r="C83" s="13"/>
      <c r="D83" s="13">
        <f t="shared" si="9"/>
        <v>445</v>
      </c>
      <c r="E83" s="19"/>
    </row>
    <row r="84" spans="1:6" s="2" customFormat="1" ht="12.75" customHeight="1" x14ac:dyDescent="0.2">
      <c r="A84" s="27" t="s">
        <v>95</v>
      </c>
      <c r="B84" s="13">
        <v>699</v>
      </c>
      <c r="C84" s="13"/>
      <c r="D84" s="13">
        <f t="shared" si="9"/>
        <v>699</v>
      </c>
      <c r="E84" s="19"/>
    </row>
    <row r="85" spans="1:6" s="2" customFormat="1" ht="12.75" customHeight="1" x14ac:dyDescent="0.2">
      <c r="A85" s="27" t="s">
        <v>16</v>
      </c>
      <c r="B85" s="13">
        <v>4445</v>
      </c>
      <c r="C85" s="13"/>
      <c r="D85" s="13">
        <f t="shared" si="9"/>
        <v>4445</v>
      </c>
      <c r="E85" s="19"/>
    </row>
    <row r="86" spans="1:6" s="2" customFormat="1" x14ac:dyDescent="0.2">
      <c r="A86" s="17" t="s">
        <v>17</v>
      </c>
      <c r="B86" s="13">
        <v>1334</v>
      </c>
      <c r="C86" s="13"/>
      <c r="D86" s="13">
        <f t="shared" si="9"/>
        <v>1334</v>
      </c>
      <c r="E86" s="19"/>
    </row>
    <row r="87" spans="1:6" s="2" customFormat="1" x14ac:dyDescent="0.2">
      <c r="A87" s="17" t="s">
        <v>18</v>
      </c>
      <c r="B87" s="13">
        <v>1404</v>
      </c>
      <c r="C87" s="13"/>
      <c r="D87" s="13">
        <f t="shared" si="9"/>
        <v>1404</v>
      </c>
      <c r="E87" s="19"/>
    </row>
    <row r="88" spans="1:6" s="2" customFormat="1" x14ac:dyDescent="0.2">
      <c r="A88" s="17" t="s">
        <v>90</v>
      </c>
      <c r="B88" s="68">
        <v>381</v>
      </c>
      <c r="C88" s="68"/>
      <c r="D88" s="68">
        <f t="shared" si="9"/>
        <v>381</v>
      </c>
      <c r="E88" s="43"/>
      <c r="F88" s="29"/>
    </row>
    <row r="89" spans="1:6" s="2" customFormat="1" x14ac:dyDescent="0.2">
      <c r="A89" s="17" t="s">
        <v>19</v>
      </c>
      <c r="B89" s="72">
        <v>771</v>
      </c>
      <c r="C89" s="13"/>
      <c r="D89" s="13">
        <f t="shared" si="9"/>
        <v>771</v>
      </c>
      <c r="E89" s="19"/>
    </row>
    <row r="90" spans="1:6" s="2" customFormat="1" x14ac:dyDescent="0.2">
      <c r="A90" s="17" t="s">
        <v>23</v>
      </c>
      <c r="B90" s="13">
        <v>1224</v>
      </c>
      <c r="C90" s="13"/>
      <c r="D90" s="13">
        <f t="shared" si="9"/>
        <v>1224</v>
      </c>
      <c r="E90" s="19"/>
    </row>
    <row r="91" spans="1:6" s="2" customFormat="1" x14ac:dyDescent="0.2">
      <c r="A91" s="17" t="s">
        <v>93</v>
      </c>
      <c r="B91" s="13">
        <v>1905</v>
      </c>
      <c r="C91" s="13"/>
      <c r="D91" s="13">
        <f t="shared" si="9"/>
        <v>1905</v>
      </c>
      <c r="E91" s="19"/>
    </row>
    <row r="92" spans="1:6" s="2" customFormat="1" x14ac:dyDescent="0.2">
      <c r="A92" s="17" t="s">
        <v>20</v>
      </c>
      <c r="B92" s="13">
        <v>15420</v>
      </c>
      <c r="C92" s="13"/>
      <c r="D92" s="13">
        <f t="shared" si="9"/>
        <v>15420</v>
      </c>
      <c r="E92" s="19"/>
    </row>
    <row r="93" spans="1:6" s="2" customFormat="1" x14ac:dyDescent="0.2">
      <c r="A93" s="17" t="s">
        <v>97</v>
      </c>
      <c r="B93" s="68">
        <v>380</v>
      </c>
      <c r="C93" s="68"/>
      <c r="D93" s="68">
        <f t="shared" si="9"/>
        <v>380</v>
      </c>
      <c r="E93" s="43"/>
    </row>
    <row r="94" spans="1:6" s="2" customFormat="1" x14ac:dyDescent="0.2">
      <c r="A94" s="17" t="s">
        <v>33</v>
      </c>
      <c r="B94" s="13">
        <v>291</v>
      </c>
      <c r="C94" s="13"/>
      <c r="D94" s="13">
        <f t="shared" si="9"/>
        <v>291</v>
      </c>
      <c r="E94" s="19"/>
    </row>
    <row r="95" spans="1:6" s="2" customFormat="1" x14ac:dyDescent="0.2">
      <c r="A95" s="17" t="s">
        <v>21</v>
      </c>
      <c r="B95" s="13">
        <v>2998</v>
      </c>
      <c r="C95" s="13"/>
      <c r="D95" s="13">
        <f t="shared" si="9"/>
        <v>2998</v>
      </c>
      <c r="E95" s="19"/>
    </row>
    <row r="96" spans="1:6" s="2" customFormat="1" x14ac:dyDescent="0.2">
      <c r="A96" s="17" t="s">
        <v>92</v>
      </c>
      <c r="B96" s="68">
        <v>4200</v>
      </c>
      <c r="C96" s="68"/>
      <c r="D96" s="68">
        <f t="shared" si="9"/>
        <v>4200</v>
      </c>
      <c r="E96" s="43"/>
    </row>
    <row r="97" spans="1:10" s="2" customFormat="1" x14ac:dyDescent="0.2">
      <c r="A97" s="17" t="s">
        <v>91</v>
      </c>
      <c r="B97" s="13">
        <v>838</v>
      </c>
      <c r="C97" s="13"/>
      <c r="D97" s="13">
        <f t="shared" si="9"/>
        <v>838</v>
      </c>
      <c r="E97" s="19"/>
    </row>
    <row r="98" spans="1:10" s="2" customFormat="1" x14ac:dyDescent="0.2">
      <c r="A98" s="17" t="s">
        <v>22</v>
      </c>
      <c r="B98" s="13">
        <v>1204</v>
      </c>
      <c r="C98" s="13"/>
      <c r="D98" s="13">
        <f t="shared" si="9"/>
        <v>1204</v>
      </c>
      <c r="E98" s="19"/>
    </row>
    <row r="99" spans="1:10" s="2" customFormat="1" x14ac:dyDescent="0.2">
      <c r="A99" s="17" t="s">
        <v>50</v>
      </c>
      <c r="B99" s="13">
        <v>1016</v>
      </c>
      <c r="C99" s="13"/>
      <c r="D99" s="13">
        <f t="shared" si="9"/>
        <v>1016</v>
      </c>
      <c r="E99" s="19"/>
    </row>
    <row r="100" spans="1:10" s="2" customFormat="1" x14ac:dyDescent="0.2">
      <c r="A100" s="17" t="s">
        <v>85</v>
      </c>
      <c r="B100" s="68">
        <v>699</v>
      </c>
      <c r="C100" s="68"/>
      <c r="D100" s="68">
        <f t="shared" si="9"/>
        <v>699</v>
      </c>
      <c r="E100" s="43"/>
    </row>
    <row r="101" spans="1:10" s="2" customFormat="1" x14ac:dyDescent="0.2">
      <c r="A101" s="17" t="s">
        <v>86</v>
      </c>
      <c r="B101" s="68">
        <v>318</v>
      </c>
      <c r="C101" s="68"/>
      <c r="D101" s="68">
        <f t="shared" si="9"/>
        <v>318</v>
      </c>
      <c r="E101" s="43"/>
    </row>
    <row r="102" spans="1:10" s="2" customFormat="1" x14ac:dyDescent="0.2">
      <c r="A102" s="17" t="s">
        <v>87</v>
      </c>
      <c r="B102" s="68">
        <v>381</v>
      </c>
      <c r="C102" s="68"/>
      <c r="D102" s="68">
        <f t="shared" si="9"/>
        <v>381</v>
      </c>
      <c r="E102" s="43"/>
    </row>
    <row r="103" spans="1:10" s="2" customFormat="1" x14ac:dyDescent="0.2">
      <c r="A103" s="17" t="s">
        <v>88</v>
      </c>
      <c r="B103" s="68">
        <v>292</v>
      </c>
      <c r="C103" s="68"/>
      <c r="D103" s="68">
        <f t="shared" si="9"/>
        <v>292</v>
      </c>
      <c r="E103" s="43"/>
    </row>
    <row r="104" spans="1:10" s="2" customFormat="1" x14ac:dyDescent="0.2">
      <c r="A104" s="17" t="s">
        <v>89</v>
      </c>
      <c r="B104" s="68">
        <v>2921</v>
      </c>
      <c r="C104" s="68"/>
      <c r="D104" s="68">
        <f t="shared" si="9"/>
        <v>2921</v>
      </c>
      <c r="E104" s="43"/>
    </row>
    <row r="105" spans="1:10" s="2" customFormat="1" x14ac:dyDescent="0.2">
      <c r="A105" s="17" t="s">
        <v>11</v>
      </c>
      <c r="B105" s="13">
        <v>1984</v>
      </c>
      <c r="C105" s="13"/>
      <c r="D105" s="13">
        <f t="shared" si="9"/>
        <v>1984</v>
      </c>
      <c r="E105" s="19"/>
    </row>
    <row r="106" spans="1:10" s="2" customFormat="1" x14ac:dyDescent="0.2">
      <c r="A106" s="17" t="s">
        <v>96</v>
      </c>
      <c r="B106" s="13">
        <v>300</v>
      </c>
      <c r="C106" s="13"/>
      <c r="D106" s="13">
        <f t="shared" si="9"/>
        <v>300</v>
      </c>
      <c r="E106" s="19"/>
    </row>
    <row r="107" spans="1:10" s="2" customFormat="1" x14ac:dyDescent="0.2">
      <c r="A107" s="17" t="s">
        <v>49</v>
      </c>
      <c r="B107" s="13">
        <v>600</v>
      </c>
      <c r="C107" s="13"/>
      <c r="D107" s="13">
        <f t="shared" si="9"/>
        <v>600</v>
      </c>
      <c r="E107" s="19"/>
    </row>
    <row r="108" spans="1:10" s="2" customFormat="1" x14ac:dyDescent="0.2">
      <c r="A108" s="27"/>
      <c r="B108" s="13"/>
      <c r="C108" s="13"/>
      <c r="D108" s="13"/>
      <c r="E108" s="19"/>
    </row>
    <row r="109" spans="1:10" s="3" customFormat="1" x14ac:dyDescent="0.2">
      <c r="A109" s="8" t="s">
        <v>1</v>
      </c>
      <c r="B109" s="21">
        <f>SUM(B9:B107)</f>
        <v>473951</v>
      </c>
      <c r="C109" s="69">
        <f>SUM(C9:C107)</f>
        <v>0</v>
      </c>
      <c r="D109" s="69">
        <f>SUM(D9:D107)</f>
        <v>473951</v>
      </c>
      <c r="E109" s="22"/>
      <c r="F109" s="30"/>
      <c r="G109" s="22"/>
      <c r="J109" s="35"/>
    </row>
    <row r="110" spans="1:10" s="2" customFormat="1" x14ac:dyDescent="0.2">
      <c r="A110" s="5"/>
      <c r="D110" s="29"/>
    </row>
    <row r="111" spans="1:10" s="2" customFormat="1" x14ac:dyDescent="0.2">
      <c r="A111" s="4"/>
    </row>
    <row r="112" spans="1:10" s="2" customFormat="1" x14ac:dyDescent="0.2"/>
    <row r="113" spans="1:1" s="2" customFormat="1" x14ac:dyDescent="0.2"/>
    <row r="114" spans="1:1" s="2" customFormat="1" x14ac:dyDescent="0.2"/>
    <row r="115" spans="1:1" s="2" customFormat="1" x14ac:dyDescent="0.2">
      <c r="A115" s="4"/>
    </row>
    <row r="116" spans="1:1" s="2" customFormat="1" x14ac:dyDescent="0.2">
      <c r="A116" s="4"/>
    </row>
    <row r="117" spans="1:1" s="2" customFormat="1" x14ac:dyDescent="0.2">
      <c r="A117" s="4"/>
    </row>
    <row r="118" spans="1:1" s="2" customFormat="1" x14ac:dyDescent="0.2">
      <c r="A118" s="5"/>
    </row>
    <row r="119" spans="1:1" s="2" customFormat="1" x14ac:dyDescent="0.2">
      <c r="A119" s="4"/>
    </row>
    <row r="120" spans="1:1" s="2" customFormat="1" x14ac:dyDescent="0.2">
      <c r="A120" s="5"/>
    </row>
    <row r="121" spans="1:1" s="2" customFormat="1" x14ac:dyDescent="0.2">
      <c r="A121" s="4"/>
    </row>
    <row r="122" spans="1:1" s="2" customFormat="1" x14ac:dyDescent="0.2">
      <c r="A122" s="4"/>
    </row>
    <row r="123" spans="1:1" s="2" customFormat="1" x14ac:dyDescent="0.2">
      <c r="A123" s="4"/>
    </row>
    <row r="124" spans="1:1" s="2" customFormat="1" x14ac:dyDescent="0.2">
      <c r="A124" s="4"/>
    </row>
    <row r="125" spans="1:1" s="2" customFormat="1" x14ac:dyDescent="0.2">
      <c r="A125" s="4"/>
    </row>
    <row r="126" spans="1:1" s="2" customFormat="1" x14ac:dyDescent="0.2">
      <c r="A126" s="4"/>
    </row>
    <row r="127" spans="1:1" s="2" customFormat="1" x14ac:dyDescent="0.2">
      <c r="A127" s="4"/>
    </row>
    <row r="128" spans="1:1" s="2" customFormat="1" x14ac:dyDescent="0.2">
      <c r="A128" s="5"/>
    </row>
    <row r="129" spans="1:1" s="2" customFormat="1" x14ac:dyDescent="0.2">
      <c r="A129" s="4"/>
    </row>
    <row r="130" spans="1:1" s="2" customFormat="1" ht="12" customHeight="1" x14ac:dyDescent="0.2">
      <c r="A130" s="4"/>
    </row>
    <row r="131" spans="1:1" s="2" customFormat="1" ht="12" customHeight="1" x14ac:dyDescent="0.2">
      <c r="A131" s="4"/>
    </row>
    <row r="132" spans="1:1" s="2" customFormat="1" ht="12" customHeight="1" x14ac:dyDescent="0.2">
      <c r="A132" s="4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4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5"/>
    </row>
    <row r="141" spans="1:1" x14ac:dyDescent="0.2">
      <c r="A141" s="5"/>
    </row>
    <row r="142" spans="1:1" x14ac:dyDescent="0.2">
      <c r="A142" s="4"/>
    </row>
    <row r="143" spans="1:1" x14ac:dyDescent="0.2">
      <c r="A143" s="5"/>
    </row>
    <row r="144" spans="1:1" x14ac:dyDescent="0.2">
      <c r="A144" s="5"/>
    </row>
    <row r="145" spans="1:1" s="3" customFormat="1" x14ac:dyDescent="0.2">
      <c r="A145" s="5"/>
    </row>
    <row r="146" spans="1:1" x14ac:dyDescent="0.2">
      <c r="A146" s="4"/>
    </row>
    <row r="147" spans="1:1" ht="12.75" customHeight="1" x14ac:dyDescent="0.2">
      <c r="A147" s="76"/>
    </row>
    <row r="148" spans="1:1" x14ac:dyDescent="0.2">
      <c r="A148" s="76"/>
    </row>
    <row r="149" spans="1:1" x14ac:dyDescent="0.2">
      <c r="A149" s="76"/>
    </row>
    <row r="150" spans="1:1" x14ac:dyDescent="0.2">
      <c r="A150" s="5"/>
    </row>
    <row r="151" spans="1:1" x14ac:dyDescent="0.2">
      <c r="A151" s="4"/>
    </row>
    <row r="152" spans="1:1" x14ac:dyDescent="0.2">
      <c r="A152" s="4"/>
    </row>
    <row r="153" spans="1:1" x14ac:dyDescent="0.2">
      <c r="A153" s="4"/>
    </row>
    <row r="154" spans="1:1" x14ac:dyDescent="0.2">
      <c r="A154" s="4"/>
    </row>
    <row r="155" spans="1:1" x14ac:dyDescent="0.2">
      <c r="A155" s="4"/>
    </row>
    <row r="156" spans="1:1" x14ac:dyDescent="0.2">
      <c r="A156" s="4"/>
    </row>
    <row r="157" spans="1:1" x14ac:dyDescent="0.2">
      <c r="A157" s="4"/>
    </row>
    <row r="158" spans="1:1" x14ac:dyDescent="0.2">
      <c r="A158" s="4"/>
    </row>
    <row r="159" spans="1:1" x14ac:dyDescent="0.2">
      <c r="A159" s="4"/>
    </row>
    <row r="160" spans="1:1" x14ac:dyDescent="0.2">
      <c r="A160" s="6"/>
    </row>
    <row r="161" spans="1:1" x14ac:dyDescent="0.2">
      <c r="A161" s="5"/>
    </row>
    <row r="162" spans="1:1" x14ac:dyDescent="0.2">
      <c r="A162" s="4"/>
    </row>
    <row r="163" spans="1:1" x14ac:dyDescent="0.2">
      <c r="A163" s="4"/>
    </row>
    <row r="164" spans="1:1" x14ac:dyDescent="0.2">
      <c r="A164" s="4"/>
    </row>
    <row r="165" spans="1:1" x14ac:dyDescent="0.2">
      <c r="A165" s="4"/>
    </row>
    <row r="166" spans="1:1" x14ac:dyDescent="0.2">
      <c r="A166" s="4"/>
    </row>
    <row r="167" spans="1:1" x14ac:dyDescent="0.2">
      <c r="A167" s="7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6"/>
    </row>
    <row r="175" spans="1:1" x14ac:dyDescent="0.2">
      <c r="A175" s="5"/>
    </row>
    <row r="176" spans="1:1" x14ac:dyDescent="0.2">
      <c r="A176" s="6"/>
    </row>
    <row r="177" spans="1:1" x14ac:dyDescent="0.2">
      <c r="A177" s="5"/>
    </row>
    <row r="178" spans="1:1" x14ac:dyDescent="0.2">
      <c r="A178" s="6"/>
    </row>
    <row r="179" spans="1:1" x14ac:dyDescent="0.2">
      <c r="A179" s="6"/>
    </row>
    <row r="180" spans="1:1" x14ac:dyDescent="0.2">
      <c r="A180" s="6"/>
    </row>
    <row r="181" spans="1:1" x14ac:dyDescent="0.2">
      <c r="A181" s="6"/>
    </row>
    <row r="182" spans="1:1" x14ac:dyDescent="0.2">
      <c r="A182" s="6"/>
    </row>
    <row r="183" spans="1:1" x14ac:dyDescent="0.2">
      <c r="A183" s="6"/>
    </row>
    <row r="184" spans="1:1" x14ac:dyDescent="0.2">
      <c r="A184" s="6"/>
    </row>
    <row r="185" spans="1:1" x14ac:dyDescent="0.2">
      <c r="A185" s="6"/>
    </row>
    <row r="186" spans="1:1" x14ac:dyDescent="0.2">
      <c r="A186" s="6"/>
    </row>
    <row r="187" spans="1:1" x14ac:dyDescent="0.2">
      <c r="A187" s="6"/>
    </row>
    <row r="188" spans="1:1" x14ac:dyDescent="0.2">
      <c r="A188" s="6"/>
    </row>
    <row r="189" spans="1:1" x14ac:dyDescent="0.2">
      <c r="A189" s="6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</sheetData>
  <mergeCells count="9">
    <mergeCell ref="A1:D1"/>
    <mergeCell ref="C6:C8"/>
    <mergeCell ref="B6:B8"/>
    <mergeCell ref="A2:D2"/>
    <mergeCell ref="A147:A149"/>
    <mergeCell ref="D6:D8"/>
    <mergeCell ref="A6:A8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59" orientation="portrait" r:id="rId1"/>
  <headerFooter alignWithMargins="0">
    <oddFooter xml:space="preserve">&amp;C&amp;P&amp;R
</oddFooter>
  </headerFooter>
  <rowBreaks count="1" manualBreakCount="1">
    <brk id="145" max="2" man="1"/>
  </rowBreaks>
  <colBreaks count="1" manualBreakCount="1">
    <brk id="7" max="1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2021-01-28T14:14:15Z</cp:lastPrinted>
  <dcterms:created xsi:type="dcterms:W3CDTF">1997-01-17T14:02:09Z</dcterms:created>
  <dcterms:modified xsi:type="dcterms:W3CDTF">2021-01-28T14:14:35Z</dcterms:modified>
</cp:coreProperties>
</file>