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BFA093EF-1B6D-4647-900A-DE921B921C0F}" xr6:coauthVersionLast="40" xr6:coauthVersionMax="40" xr10:uidLastSave="{00000000-0000-0000-0000-000000000000}"/>
  <bookViews>
    <workbookView xWindow="-420" yWindow="-45" windowWidth="12120" windowHeight="86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1" l="1"/>
  <c r="C9" i="1"/>
  <c r="D9" i="1"/>
  <c r="B9" i="1"/>
  <c r="C58" i="1" l="1"/>
  <c r="B58" i="1"/>
  <c r="D59" i="1"/>
  <c r="D58" i="1" s="1"/>
  <c r="C40" i="1" l="1"/>
  <c r="B40" i="1"/>
  <c r="D50" i="1" l="1"/>
  <c r="B27" i="1"/>
  <c r="B21" i="1"/>
  <c r="C21" i="1" l="1"/>
  <c r="C61" i="1" l="1"/>
  <c r="B61" i="1"/>
  <c r="D62" i="1"/>
  <c r="D61" i="1" s="1"/>
  <c r="D45" i="1" l="1"/>
  <c r="D44" i="1" s="1"/>
  <c r="C44" i="1"/>
  <c r="B44" i="1"/>
  <c r="C70" i="1" l="1"/>
  <c r="B70" i="1"/>
  <c r="C53" i="1" l="1"/>
  <c r="B53" i="1"/>
  <c r="D56" i="1"/>
  <c r="C47" i="1"/>
  <c r="B47" i="1"/>
  <c r="D71" i="1" l="1"/>
  <c r="D70" i="1" s="1"/>
  <c r="D51" i="1" l="1"/>
  <c r="D25" i="1"/>
  <c r="D55" i="1"/>
  <c r="D54" i="1"/>
  <c r="D53" i="1" l="1"/>
  <c r="D36" i="1"/>
  <c r="D33" i="1"/>
  <c r="D35" i="1"/>
  <c r="D34" i="1"/>
  <c r="D29" i="1"/>
  <c r="D30" i="1"/>
  <c r="D23" i="1" l="1"/>
  <c r="C14" i="1"/>
  <c r="B14" i="1"/>
  <c r="D12" i="1" l="1"/>
  <c r="D11" i="1" s="1"/>
  <c r="C11" i="1"/>
  <c r="B11" i="1"/>
  <c r="B67" i="1" l="1"/>
  <c r="B64" i="1"/>
  <c r="D22" i="1" l="1"/>
  <c r="D38" i="1" l="1"/>
  <c r="C67" i="1"/>
  <c r="C64" i="1"/>
  <c r="D49" i="1"/>
  <c r="D48" i="1"/>
  <c r="D24" i="1"/>
  <c r="D21" i="1" s="1"/>
  <c r="D42" i="1"/>
  <c r="D65" i="1"/>
  <c r="D37" i="1"/>
  <c r="D41" i="1"/>
  <c r="D16" i="1"/>
  <c r="C27" i="1"/>
  <c r="D15" i="1"/>
  <c r="B18" i="1"/>
  <c r="C18" i="1"/>
  <c r="D19" i="1"/>
  <c r="D18" i="1" s="1"/>
  <c r="D68" i="1"/>
  <c r="D47" i="1" l="1"/>
  <c r="C73" i="1"/>
  <c r="D40" i="1"/>
  <c r="B73" i="1"/>
  <c r="D14" i="1"/>
  <c r="D67" i="1"/>
  <c r="D27" i="1"/>
  <c r="D64" i="1"/>
  <c r="D73" i="1" l="1"/>
</calcChain>
</file>

<file path=xl/sharedStrings.xml><?xml version="1.0" encoding="utf-8"?>
<sst xmlns="http://schemas.openxmlformats.org/spreadsheetml/2006/main" count="56" uniqueCount="56">
  <si>
    <t>Felújítás megnevezése</t>
  </si>
  <si>
    <t>Felújítások összesen</t>
  </si>
  <si>
    <t>Kötelező feladatok</t>
  </si>
  <si>
    <t>Önként vállalt feladatok</t>
  </si>
  <si>
    <t>E Ft</t>
  </si>
  <si>
    <t>Bérlakás felújítás</t>
  </si>
  <si>
    <t>013350 Az önkormányzati vagyonnal való gazdálkodással kapcsolatos feladatok</t>
  </si>
  <si>
    <t>091140 Óvodai nevelés, ellátás működési feladatai</t>
  </si>
  <si>
    <t>045160 Közutak, hidak, alagutak üzemeltetése, fenntartása</t>
  </si>
  <si>
    <t>Kalmár közben lévő pavilon részleges felújítása</t>
  </si>
  <si>
    <t>Útfelújítás</t>
  </si>
  <si>
    <t>Járda felújítás</t>
  </si>
  <si>
    <t>106010 Lakóingatlan szociális célú bérbeadása, üzemeltetése</t>
  </si>
  <si>
    <t>013320 Köztemető fenntartás és működtetés</t>
  </si>
  <si>
    <t xml:space="preserve">011130 Önkormányzatok és önkormányzati hivatalok jogalkotó és általános igazgatási tevékenysége </t>
  </si>
  <si>
    <t>PH épület tetőablakok körüli bádogos munkák</t>
  </si>
  <si>
    <t>PH fűtés korszerűsítés</t>
  </si>
  <si>
    <t>066020 Város-, és községgazdálkodási egyéb feladatok</t>
  </si>
  <si>
    <t>Út, járda felújítási tervek</t>
  </si>
  <si>
    <t>104031 Gyermekek bölcsődei ellátása</t>
  </si>
  <si>
    <t>Közterületi játszóterek felújítása</t>
  </si>
  <si>
    <t>Közösségi Ház udvarán garázs felújítás</t>
  </si>
  <si>
    <t>Komáromi Gesztenyés Óvoda homlokzat szigetelés terv</t>
  </si>
  <si>
    <t>MOL villamoshálózat szabványosítása</t>
  </si>
  <si>
    <t>Komárom Város Önkormányzata összesen</t>
  </si>
  <si>
    <t>7. melléklet</t>
  </si>
  <si>
    <t>Komárom Város  2019. évi felújítási előirányzata célonként (ÁFÁ-val)</t>
  </si>
  <si>
    <t>2019. évi előirányzat összesen</t>
  </si>
  <si>
    <t>Pályázatok és azokhoz kapcsolódó feladatok</t>
  </si>
  <si>
    <t>Dózsa, Köztársaság, Szabadság, Ady  utcák járdaépítési terevi</t>
  </si>
  <si>
    <t>Gyár utca mindkét oldal járda felújítás terv</t>
  </si>
  <si>
    <t>Laktanya köz járda tervezés (tömbök felőli oldal)</t>
  </si>
  <si>
    <t>Városmajor utca járda felújítási tervek</t>
  </si>
  <si>
    <t>Asztalos Béla utca Táncsics és Sport utca között járda felújítás</t>
  </si>
  <si>
    <t>092120 Köznevelési intézmény 5-8 évfolyamán tanulók nevelésével, oktatásával kapcs műk feladatok</t>
  </si>
  <si>
    <t>Bozsik Iskola udvarán útforduló felújítása</t>
  </si>
  <si>
    <t>Bozsik Iskola futókör felújítása</t>
  </si>
  <si>
    <t>Szőnyi bikaistálló felújítása</t>
  </si>
  <si>
    <t>Komáromi Gesztenyés Óvoda villámvédelmi rendszer felújítása</t>
  </si>
  <si>
    <t>Komáromi Tóparti Óvoda részleges elektromos hálózat felújítás</t>
  </si>
  <si>
    <t>Minivár Bölcsőde részleges homlokzat szigetelés</t>
  </si>
  <si>
    <t>Hajléktalan szálló felújítása</t>
  </si>
  <si>
    <t>107015 Hajléktalanok nappali ellátása</t>
  </si>
  <si>
    <t>082063 Múzeumi kiállítási tevékenység</t>
  </si>
  <si>
    <t>Komáromi Klapka György Múzeum részleges tetőfelújítása</t>
  </si>
  <si>
    <t>102031 Idősek nappali ellátása</t>
  </si>
  <si>
    <t>MOL garázsok villamoshálózat szabványosítása</t>
  </si>
  <si>
    <t>Kulcsár utca járda felújítás terv</t>
  </si>
  <si>
    <t>Bokréta, Hóvirág, Mezősor, Fok, Vasút utcák felújítás tervek</t>
  </si>
  <si>
    <t>Feszty Általános Iskola sportpálya kerítés felújítás</t>
  </si>
  <si>
    <t>Komáromi Kistáltos Óvoda homlokzat hőszigetelési tervek</t>
  </si>
  <si>
    <t>102023 Időskorúak bentlakásos ellátása</t>
  </si>
  <si>
    <t>Idősek otthonába álmennyezet</t>
  </si>
  <si>
    <t>Esély Otthon támogatásból lakásfelújítások önerő</t>
  </si>
  <si>
    <t>Gondozási Központ épület, kerítés felújítása</t>
  </si>
  <si>
    <t>1/2019. (I.30.)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</si>
</sst>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 CE"/>
      <charset val="238"/>
    </font>
    <font>
      <u/>
      <sz val="8"/>
      <name val="Arial CE"/>
      <charset val="238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bgColor theme="0" tint="-0.2499465926084170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2" fillId="0" borderId="0" xfId="0" applyFont="1"/>
    <xf numFmtId="49" fontId="2" fillId="0" borderId="0" xfId="0" applyNumberFormat="1" applyFont="1" applyBorder="1"/>
    <xf numFmtId="49" fontId="1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0" fillId="0" borderId="1" xfId="0" applyBorder="1"/>
    <xf numFmtId="0" fontId="0" fillId="0" borderId="0" xfId="0" applyAlignment="1">
      <alignment horizontal="right"/>
    </xf>
    <xf numFmtId="3" fontId="5" fillId="0" borderId="1" xfId="0" applyNumberFormat="1" applyFont="1" applyBorder="1"/>
    <xf numFmtId="3" fontId="4" fillId="0" borderId="1" xfId="0" applyNumberFormat="1" applyFont="1" applyBorder="1"/>
    <xf numFmtId="3" fontId="0" fillId="0" borderId="1" xfId="0" applyNumberFormat="1" applyBorder="1"/>
    <xf numFmtId="3" fontId="4" fillId="0" borderId="1" xfId="0" applyNumberFormat="1" applyFont="1" applyBorder="1" applyAlignment="1">
      <alignment wrapText="1"/>
    </xf>
    <xf numFmtId="0" fontId="0" fillId="0" borderId="0" xfId="0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49" fontId="5" fillId="0" borderId="1" xfId="0" applyNumberFormat="1" applyFont="1" applyBorder="1"/>
    <xf numFmtId="3" fontId="6" fillId="0" borderId="0" xfId="0" applyNumberFormat="1" applyFont="1" applyBorder="1" applyAlignment="1" applyProtection="1"/>
    <xf numFmtId="3" fontId="7" fillId="0" borderId="0" xfId="0" applyNumberFormat="1" applyFont="1" applyBorder="1" applyAlignment="1" applyProtection="1"/>
    <xf numFmtId="3" fontId="9" fillId="0" borderId="1" xfId="0" applyNumberFormat="1" applyFont="1" applyBorder="1" applyAlignment="1" applyProtection="1"/>
    <xf numFmtId="3" fontId="7" fillId="0" borderId="1" xfId="0" applyNumberFormat="1" applyFont="1" applyBorder="1" applyAlignment="1" applyProtection="1"/>
    <xf numFmtId="0" fontId="8" fillId="0" borderId="1" xfId="0" applyNumberFormat="1" applyFont="1" applyBorder="1" applyAlignment="1" applyProtection="1">
      <alignment wrapText="1"/>
    </xf>
    <xf numFmtId="3" fontId="8" fillId="0" borderId="1" xfId="0" applyNumberFormat="1" applyFont="1" applyBorder="1" applyAlignment="1" applyProtection="1"/>
    <xf numFmtId="3" fontId="10" fillId="0" borderId="1" xfId="0" applyNumberFormat="1" applyFont="1" applyBorder="1" applyAlignment="1" applyProtection="1"/>
    <xf numFmtId="0" fontId="4" fillId="0" borderId="0" xfId="0" applyFont="1"/>
    <xf numFmtId="3" fontId="4" fillId="2" borderId="1" xfId="0" applyNumberFormat="1" applyFont="1" applyFill="1" applyBorder="1"/>
    <xf numFmtId="49" fontId="4" fillId="0" borderId="1" xfId="0" applyNumberFormat="1" applyFont="1" applyBorder="1"/>
    <xf numFmtId="3" fontId="4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/>
    <xf numFmtId="49" fontId="4" fillId="0" borderId="1" xfId="0" applyNumberFormat="1" applyFont="1" applyFill="1" applyBorder="1"/>
    <xf numFmtId="49" fontId="11" fillId="0" borderId="1" xfId="0" applyNumberFormat="1" applyFont="1" applyBorder="1"/>
    <xf numFmtId="49" fontId="4" fillId="2" borderId="1" xfId="0" applyNumberFormat="1" applyFont="1" applyFill="1" applyBorder="1"/>
    <xf numFmtId="0" fontId="10" fillId="0" borderId="1" xfId="0" applyNumberFormat="1" applyFont="1" applyBorder="1" applyAlignment="1" applyProtection="1">
      <alignment wrapText="1"/>
    </xf>
    <xf numFmtId="49" fontId="4" fillId="0" borderId="1" xfId="0" applyNumberFormat="1" applyFont="1" applyBorder="1" applyAlignment="1">
      <alignment wrapText="1"/>
    </xf>
    <xf numFmtId="0" fontId="1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/>
    <xf numFmtId="0" fontId="1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/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25"/>
  <sheetViews>
    <sheetView tabSelected="1" zoomScaleNormal="100" workbookViewId="0">
      <selection activeCell="C4" sqref="C4:D4"/>
    </sheetView>
  </sheetViews>
  <sheetFormatPr defaultRowHeight="12.75" x14ac:dyDescent="0.2"/>
  <cols>
    <col min="1" max="1" width="80.85546875" customWidth="1"/>
    <col min="2" max="3" width="10.28515625" customWidth="1"/>
    <col min="4" max="4" width="13.28515625" customWidth="1"/>
    <col min="5" max="5" width="20.5703125" customWidth="1"/>
  </cols>
  <sheetData>
    <row r="2" spans="1:11" x14ac:dyDescent="0.2">
      <c r="A2" s="51" t="s">
        <v>25</v>
      </c>
      <c r="B2" s="51"/>
      <c r="C2" s="51"/>
      <c r="D2" s="51"/>
    </row>
    <row r="3" spans="1:11" ht="12.75" customHeight="1" x14ac:dyDescent="0.2">
      <c r="A3" s="52" t="s">
        <v>26</v>
      </c>
      <c r="B3" s="52"/>
      <c r="C3" s="52"/>
      <c r="D3" s="52"/>
    </row>
    <row r="4" spans="1:11" x14ac:dyDescent="0.2">
      <c r="A4" s="6"/>
      <c r="B4" s="6"/>
      <c r="C4" s="50" t="s">
        <v>55</v>
      </c>
      <c r="D4" s="50"/>
    </row>
    <row r="5" spans="1:11" x14ac:dyDescent="0.2">
      <c r="D5" s="10" t="s">
        <v>4</v>
      </c>
    </row>
    <row r="6" spans="1:11" ht="12.75" customHeight="1" x14ac:dyDescent="0.2">
      <c r="A6" s="48" t="s">
        <v>0</v>
      </c>
      <c r="B6" s="49" t="s">
        <v>2</v>
      </c>
      <c r="C6" s="49" t="s">
        <v>3</v>
      </c>
      <c r="D6" s="49" t="s">
        <v>27</v>
      </c>
    </row>
    <row r="7" spans="1:11" x14ac:dyDescent="0.2">
      <c r="A7" s="48"/>
      <c r="B7" s="49"/>
      <c r="C7" s="49"/>
      <c r="D7" s="49"/>
      <c r="F7" s="15"/>
      <c r="G7" s="15"/>
    </row>
    <row r="8" spans="1:11" x14ac:dyDescent="0.2">
      <c r="A8" s="48"/>
      <c r="B8" s="49"/>
      <c r="C8" s="49"/>
      <c r="D8" s="49"/>
    </row>
    <row r="9" spans="1:11" x14ac:dyDescent="0.2">
      <c r="A9" s="39" t="s">
        <v>24</v>
      </c>
      <c r="B9" s="40">
        <f>SUM(B11,B14,B18,B21,B27,B40,B44,B47,B53,B58,B61,B64,B70,B67)</f>
        <v>269354</v>
      </c>
      <c r="C9" s="40">
        <f t="shared" ref="C9:D9" si="0">SUM(C11,C14,C18,C21,C27,C40,C44,C47,C53,C58,C61,C64,C70,C67)</f>
        <v>0</v>
      </c>
      <c r="D9" s="40">
        <f t="shared" si="0"/>
        <v>269354</v>
      </c>
      <c r="K9" s="20">
        <f>SUM(D12,D15:D16,D22:D25,D29:D38,D41:D42,D45,D48:D51,D54:D56,D59,D62,D65,D68,D71)</f>
        <v>269354</v>
      </c>
    </row>
    <row r="10" spans="1:11" x14ac:dyDescent="0.2">
      <c r="A10" s="42"/>
      <c r="B10" s="43"/>
      <c r="C10" s="43"/>
      <c r="D10" s="43"/>
    </row>
    <row r="11" spans="1:11" x14ac:dyDescent="0.2">
      <c r="A11" s="33" t="s">
        <v>28</v>
      </c>
      <c r="B11" s="44">
        <f>SUM(B12)</f>
        <v>50000</v>
      </c>
      <c r="C11" s="44">
        <f t="shared" ref="C11:D11" si="1">SUM(C12)</f>
        <v>0</v>
      </c>
      <c r="D11" s="44">
        <f t="shared" si="1"/>
        <v>50000</v>
      </c>
    </row>
    <row r="12" spans="1:11" x14ac:dyDescent="0.2">
      <c r="A12" s="38" t="s">
        <v>53</v>
      </c>
      <c r="B12" s="45">
        <v>50000</v>
      </c>
      <c r="C12" s="45"/>
      <c r="D12" s="45">
        <f>SUM(B12:C12)</f>
        <v>50000</v>
      </c>
    </row>
    <row r="13" spans="1:11" x14ac:dyDescent="0.2">
      <c r="A13" s="34"/>
      <c r="B13" s="12"/>
      <c r="C13" s="12"/>
      <c r="D13" s="14"/>
    </row>
    <row r="14" spans="1:11" x14ac:dyDescent="0.2">
      <c r="A14" s="33" t="s">
        <v>14</v>
      </c>
      <c r="B14" s="11">
        <f>SUM(B15:B16)</f>
        <v>8000</v>
      </c>
      <c r="C14" s="11">
        <f>SUM(C15:C16)</f>
        <v>0</v>
      </c>
      <c r="D14" s="11">
        <f>SUM(D15:D16)</f>
        <v>8000</v>
      </c>
    </row>
    <row r="15" spans="1:11" x14ac:dyDescent="0.2">
      <c r="A15" s="34" t="s">
        <v>15</v>
      </c>
      <c r="B15" s="12">
        <v>5000</v>
      </c>
      <c r="C15" s="12"/>
      <c r="D15" s="32">
        <f>SUM(B15:C15)</f>
        <v>5000</v>
      </c>
    </row>
    <row r="16" spans="1:11" x14ac:dyDescent="0.2">
      <c r="A16" s="34" t="s">
        <v>16</v>
      </c>
      <c r="B16" s="12">
        <v>3000</v>
      </c>
      <c r="C16" s="12"/>
      <c r="D16" s="14">
        <f>SUM(B16:C16)</f>
        <v>3000</v>
      </c>
    </row>
    <row r="17" spans="1:6" x14ac:dyDescent="0.2">
      <c r="A17" s="34"/>
      <c r="B17" s="12"/>
      <c r="C17" s="12"/>
      <c r="D17" s="14"/>
    </row>
    <row r="18" spans="1:6" x14ac:dyDescent="0.2">
      <c r="A18" s="21" t="s">
        <v>13</v>
      </c>
      <c r="B18" s="11">
        <f>SUM(B19)</f>
        <v>0</v>
      </c>
      <c r="C18" s="11">
        <f>SUM(C19)</f>
        <v>0</v>
      </c>
      <c r="D18" s="11">
        <f>SUM(D19)</f>
        <v>0</v>
      </c>
    </row>
    <row r="19" spans="1:6" x14ac:dyDescent="0.2">
      <c r="A19" s="34"/>
      <c r="B19" s="12"/>
      <c r="C19" s="12"/>
      <c r="D19" s="14">
        <f>SUM(B19:C19)</f>
        <v>0</v>
      </c>
    </row>
    <row r="20" spans="1:6" x14ac:dyDescent="0.2">
      <c r="A20" s="8"/>
      <c r="B20" s="8"/>
      <c r="C20" s="13"/>
      <c r="D20" s="9"/>
    </row>
    <row r="21" spans="1:6" x14ac:dyDescent="0.2">
      <c r="A21" s="21" t="s">
        <v>6</v>
      </c>
      <c r="B21" s="11">
        <f>SUM(B22:B25)</f>
        <v>50856</v>
      </c>
      <c r="C21" s="11">
        <f>SUM(C22:C25)</f>
        <v>0</v>
      </c>
      <c r="D21" s="11">
        <f>SUM(D22:D25)</f>
        <v>50856</v>
      </c>
      <c r="F21" s="20"/>
    </row>
    <row r="22" spans="1:6" x14ac:dyDescent="0.2">
      <c r="A22" s="14" t="s">
        <v>23</v>
      </c>
      <c r="B22" s="12">
        <v>25356</v>
      </c>
      <c r="C22" s="12"/>
      <c r="D22" s="14">
        <f>SUM(B22:C22)</f>
        <v>25356</v>
      </c>
      <c r="F22" s="20"/>
    </row>
    <row r="23" spans="1:6" x14ac:dyDescent="0.2">
      <c r="A23" s="14" t="s">
        <v>46</v>
      </c>
      <c r="B23" s="12">
        <v>13500</v>
      </c>
      <c r="C23" s="12"/>
      <c r="D23" s="14">
        <f>SUM(B23:C23)</f>
        <v>13500</v>
      </c>
      <c r="F23" s="20"/>
    </row>
    <row r="24" spans="1:6" x14ac:dyDescent="0.2">
      <c r="A24" s="31" t="s">
        <v>21</v>
      </c>
      <c r="B24" s="12">
        <v>2000</v>
      </c>
      <c r="C24" s="12"/>
      <c r="D24" s="12">
        <f>SUM(B24:C24)</f>
        <v>2000</v>
      </c>
      <c r="F24" s="20"/>
    </row>
    <row r="25" spans="1:6" x14ac:dyDescent="0.2">
      <c r="A25" s="31" t="s">
        <v>37</v>
      </c>
      <c r="B25" s="12">
        <v>10000</v>
      </c>
      <c r="C25" s="12"/>
      <c r="D25" s="12">
        <f>SUM(B25:C25)</f>
        <v>10000</v>
      </c>
      <c r="F25" s="20"/>
    </row>
    <row r="26" spans="1:6" x14ac:dyDescent="0.2">
      <c r="A26" s="31"/>
      <c r="B26" s="12"/>
      <c r="C26" s="12"/>
      <c r="D26" s="14"/>
    </row>
    <row r="27" spans="1:6" x14ac:dyDescent="0.2">
      <c r="A27" s="21" t="s">
        <v>8</v>
      </c>
      <c r="B27" s="11">
        <f>SUM(B28:B38)</f>
        <v>45010</v>
      </c>
      <c r="C27" s="11">
        <f>SUM(C28:C38)</f>
        <v>0</v>
      </c>
      <c r="D27" s="11">
        <f>SUM(D28:D38)</f>
        <v>45010</v>
      </c>
      <c r="F27" s="20"/>
    </row>
    <row r="28" spans="1:6" x14ac:dyDescent="0.2">
      <c r="A28" s="35" t="s">
        <v>10</v>
      </c>
      <c r="B28" s="11"/>
      <c r="C28" s="11"/>
      <c r="D28" s="11"/>
      <c r="F28" s="20"/>
    </row>
    <row r="29" spans="1:6" x14ac:dyDescent="0.2">
      <c r="A29" s="31" t="s">
        <v>18</v>
      </c>
      <c r="B29" s="12">
        <v>12000</v>
      </c>
      <c r="C29" s="12"/>
      <c r="D29" s="12">
        <f>SUM(B29:C29)</f>
        <v>12000</v>
      </c>
      <c r="F29" s="20"/>
    </row>
    <row r="30" spans="1:6" x14ac:dyDescent="0.2">
      <c r="A30" s="31" t="s">
        <v>48</v>
      </c>
      <c r="B30" s="12">
        <v>2800</v>
      </c>
      <c r="C30" s="12"/>
      <c r="D30" s="14">
        <f t="shared" ref="D30" si="2">SUM(B30:C30)</f>
        <v>2800</v>
      </c>
      <c r="E30" s="15"/>
    </row>
    <row r="31" spans="1:6" x14ac:dyDescent="0.2">
      <c r="A31" s="31"/>
      <c r="B31" s="12"/>
      <c r="C31" s="12"/>
      <c r="D31" s="14"/>
      <c r="E31" s="15"/>
    </row>
    <row r="32" spans="1:6" x14ac:dyDescent="0.2">
      <c r="A32" s="35" t="s">
        <v>11</v>
      </c>
      <c r="B32" s="12"/>
      <c r="C32" s="12"/>
      <c r="D32" s="14"/>
      <c r="E32" s="15"/>
    </row>
    <row r="33" spans="1:16" x14ac:dyDescent="0.2">
      <c r="A33" s="31" t="s">
        <v>31</v>
      </c>
      <c r="B33" s="12">
        <v>1560</v>
      </c>
      <c r="C33" s="12"/>
      <c r="D33" s="14">
        <f t="shared" ref="D33:D38" si="3">SUM(B33:C33)</f>
        <v>1560</v>
      </c>
      <c r="E33" s="15"/>
    </row>
    <row r="34" spans="1:16" x14ac:dyDescent="0.2">
      <c r="A34" s="36" t="s">
        <v>29</v>
      </c>
      <c r="B34" s="30">
        <v>4500</v>
      </c>
      <c r="C34" s="30"/>
      <c r="D34" s="14">
        <f t="shared" si="3"/>
        <v>4500</v>
      </c>
      <c r="E34" s="15"/>
    </row>
    <row r="35" spans="1:16" x14ac:dyDescent="0.2">
      <c r="A35" s="36" t="s">
        <v>30</v>
      </c>
      <c r="B35" s="30">
        <v>1850</v>
      </c>
      <c r="C35" s="30"/>
      <c r="D35" s="14">
        <f t="shared" si="3"/>
        <v>1850</v>
      </c>
      <c r="E35" s="15"/>
    </row>
    <row r="36" spans="1:16" x14ac:dyDescent="0.2">
      <c r="A36" s="36" t="s">
        <v>32</v>
      </c>
      <c r="B36" s="30">
        <v>1540</v>
      </c>
      <c r="C36" s="30"/>
      <c r="D36" s="14">
        <f t="shared" si="3"/>
        <v>1540</v>
      </c>
      <c r="E36" s="15"/>
    </row>
    <row r="37" spans="1:16" x14ac:dyDescent="0.2">
      <c r="A37" s="31" t="s">
        <v>33</v>
      </c>
      <c r="B37" s="12">
        <v>19200</v>
      </c>
      <c r="C37" s="12"/>
      <c r="D37" s="14">
        <f t="shared" si="3"/>
        <v>19200</v>
      </c>
      <c r="E37" s="15"/>
    </row>
    <row r="38" spans="1:16" x14ac:dyDescent="0.2">
      <c r="A38" s="31" t="s">
        <v>47</v>
      </c>
      <c r="B38" s="12">
        <v>1560</v>
      </c>
      <c r="C38" s="12"/>
      <c r="D38" s="14">
        <f t="shared" si="3"/>
        <v>1560</v>
      </c>
      <c r="E38" s="15"/>
    </row>
    <row r="39" spans="1:16" ht="12.75" customHeight="1" x14ac:dyDescent="0.2">
      <c r="A39" s="14"/>
      <c r="B39" s="12"/>
      <c r="C39" s="12"/>
      <c r="D39" s="14"/>
      <c r="E39" s="29"/>
    </row>
    <row r="40" spans="1:16" x14ac:dyDescent="0.2">
      <c r="A40" s="37" t="s">
        <v>17</v>
      </c>
      <c r="B40" s="28">
        <f>SUM(B41:B42)</f>
        <v>24350</v>
      </c>
      <c r="C40" s="28">
        <f>SUM(C41:C42)</f>
        <v>0</v>
      </c>
      <c r="D40" s="28">
        <f>SUM(D41:D42)</f>
        <v>24350</v>
      </c>
      <c r="E40" s="23"/>
      <c r="F40" s="23"/>
      <c r="G40" s="22"/>
      <c r="H40" s="22"/>
      <c r="I40" s="22"/>
      <c r="J40" s="22"/>
      <c r="K40" s="22"/>
      <c r="L40" s="22"/>
      <c r="M40" s="22"/>
      <c r="N40" s="1"/>
      <c r="O40" s="1"/>
      <c r="P40" s="1"/>
    </row>
    <row r="41" spans="1:16" x14ac:dyDescent="0.2">
      <c r="A41" s="34" t="s">
        <v>9</v>
      </c>
      <c r="B41" s="27">
        <v>350</v>
      </c>
      <c r="C41" s="25"/>
      <c r="D41" s="24">
        <f>SUM(B41:C41)</f>
        <v>350</v>
      </c>
      <c r="E41" s="23"/>
      <c r="F41" s="23"/>
      <c r="G41" s="22"/>
      <c r="H41" s="22"/>
      <c r="I41" s="22"/>
      <c r="J41" s="22"/>
      <c r="K41" s="22"/>
      <c r="L41" s="22"/>
      <c r="M41" s="22"/>
      <c r="N41" s="1"/>
      <c r="O41" s="1"/>
      <c r="P41" s="1"/>
    </row>
    <row r="42" spans="1:16" x14ac:dyDescent="0.2">
      <c r="A42" s="34" t="s">
        <v>20</v>
      </c>
      <c r="B42" s="27">
        <v>24000</v>
      </c>
      <c r="C42" s="25"/>
      <c r="D42" s="24">
        <f>SUM(B42:C42)</f>
        <v>24000</v>
      </c>
      <c r="E42" s="23"/>
      <c r="F42" s="23"/>
      <c r="G42" s="22"/>
      <c r="H42" s="22"/>
      <c r="I42" s="22"/>
      <c r="J42" s="22"/>
      <c r="K42" s="22"/>
      <c r="L42" s="22"/>
      <c r="M42" s="22"/>
      <c r="N42" s="1"/>
      <c r="O42" s="1"/>
      <c r="P42" s="1"/>
    </row>
    <row r="43" spans="1:16" x14ac:dyDescent="0.2">
      <c r="A43" s="34"/>
      <c r="B43" s="27"/>
      <c r="C43" s="25"/>
      <c r="D43" s="24"/>
      <c r="E43" s="23"/>
      <c r="F43" s="23"/>
      <c r="G43" s="22"/>
      <c r="H43" s="22"/>
      <c r="I43" s="22"/>
      <c r="J43" s="22"/>
      <c r="K43" s="22"/>
      <c r="L43" s="22"/>
      <c r="M43" s="22"/>
      <c r="N43" s="1"/>
      <c r="O43" s="1"/>
      <c r="P43" s="1"/>
    </row>
    <row r="44" spans="1:16" x14ac:dyDescent="0.2">
      <c r="A44" s="21" t="s">
        <v>43</v>
      </c>
      <c r="B44" s="11">
        <f>SUM(B45)</f>
        <v>5000</v>
      </c>
      <c r="C44" s="11">
        <f t="shared" ref="C44:D44" si="4">SUM(C45)</f>
        <v>0</v>
      </c>
      <c r="D44" s="11">
        <f t="shared" si="4"/>
        <v>5000</v>
      </c>
      <c r="E44" s="23"/>
      <c r="F44" s="23"/>
      <c r="G44" s="22"/>
      <c r="H44" s="22"/>
      <c r="I44" s="22"/>
      <c r="J44" s="22"/>
      <c r="K44" s="22"/>
      <c r="L44" s="22"/>
      <c r="M44" s="22"/>
      <c r="N44" s="1"/>
      <c r="O44" s="1"/>
      <c r="P44" s="1"/>
    </row>
    <row r="45" spans="1:16" x14ac:dyDescent="0.2">
      <c r="A45" s="34" t="s">
        <v>44</v>
      </c>
      <c r="B45" s="12">
        <v>5000</v>
      </c>
      <c r="C45" s="12"/>
      <c r="D45" s="14">
        <f>SUM(B45:C45)</f>
        <v>5000</v>
      </c>
      <c r="E45" s="23"/>
      <c r="F45" s="23"/>
      <c r="G45" s="22"/>
      <c r="H45" s="22"/>
      <c r="I45" s="22"/>
      <c r="J45" s="22"/>
      <c r="K45" s="22"/>
      <c r="L45" s="22"/>
      <c r="M45" s="22"/>
      <c r="N45" s="1"/>
      <c r="O45" s="1"/>
      <c r="P45" s="1"/>
    </row>
    <row r="46" spans="1:16" x14ac:dyDescent="0.2">
      <c r="A46" s="26"/>
      <c r="B46" s="27"/>
      <c r="C46" s="25"/>
      <c r="D46" s="24"/>
      <c r="E46" s="23"/>
      <c r="F46" s="23"/>
      <c r="G46" s="22"/>
      <c r="H46" s="22"/>
      <c r="I46" s="22"/>
      <c r="J46" s="22"/>
      <c r="K46" s="22"/>
      <c r="L46" s="22"/>
      <c r="M46" s="22"/>
      <c r="N46" s="1"/>
      <c r="O46" s="1"/>
      <c r="P46" s="1"/>
    </row>
    <row r="47" spans="1:16" x14ac:dyDescent="0.2">
      <c r="A47" s="21" t="s">
        <v>7</v>
      </c>
      <c r="B47" s="18">
        <f>SUM(B48:B51)</f>
        <v>14900</v>
      </c>
      <c r="C47" s="18">
        <f>SUM(C48:C51)</f>
        <v>0</v>
      </c>
      <c r="D47" s="18">
        <f>SUM(D48:D51)</f>
        <v>14900</v>
      </c>
      <c r="F47" s="20"/>
    </row>
    <row r="48" spans="1:16" x14ac:dyDescent="0.2">
      <c r="A48" s="31" t="s">
        <v>22</v>
      </c>
      <c r="B48" s="17">
        <v>1000</v>
      </c>
      <c r="C48" s="17"/>
      <c r="D48" s="17">
        <f t="shared" ref="D48:D51" si="5">SUM(B48:C48)</f>
        <v>1000</v>
      </c>
      <c r="F48" s="20"/>
    </row>
    <row r="49" spans="1:6" x14ac:dyDescent="0.2">
      <c r="A49" s="31" t="s">
        <v>38</v>
      </c>
      <c r="B49" s="17">
        <v>5000</v>
      </c>
      <c r="C49" s="17"/>
      <c r="D49" s="17">
        <f t="shared" si="5"/>
        <v>5000</v>
      </c>
      <c r="F49" s="20"/>
    </row>
    <row r="50" spans="1:6" x14ac:dyDescent="0.2">
      <c r="A50" s="31" t="s">
        <v>50</v>
      </c>
      <c r="B50" s="17">
        <v>3900</v>
      </c>
      <c r="C50" s="17"/>
      <c r="D50" s="17">
        <f t="shared" si="5"/>
        <v>3900</v>
      </c>
      <c r="F50" s="20"/>
    </row>
    <row r="51" spans="1:6" x14ac:dyDescent="0.2">
      <c r="A51" s="31" t="s">
        <v>39</v>
      </c>
      <c r="B51" s="17">
        <v>5000</v>
      </c>
      <c r="C51" s="18"/>
      <c r="D51" s="14">
        <f t="shared" si="5"/>
        <v>5000</v>
      </c>
      <c r="E51" s="23"/>
      <c r="F51" s="20"/>
    </row>
    <row r="52" spans="1:6" x14ac:dyDescent="0.2">
      <c r="A52" s="31"/>
      <c r="B52" s="17"/>
      <c r="C52" s="18"/>
      <c r="D52" s="14"/>
      <c r="E52" s="23"/>
      <c r="F52" s="20"/>
    </row>
    <row r="53" spans="1:6" x14ac:dyDescent="0.2">
      <c r="A53" s="21" t="s">
        <v>34</v>
      </c>
      <c r="B53" s="18">
        <f>SUM(B54:B56)</f>
        <v>35635</v>
      </c>
      <c r="C53" s="18">
        <f>SUM(C54:C56)</f>
        <v>0</v>
      </c>
      <c r="D53" s="18">
        <f>SUM(D54:D56)</f>
        <v>35635</v>
      </c>
      <c r="E53" s="23"/>
      <c r="F53" s="20"/>
    </row>
    <row r="54" spans="1:6" x14ac:dyDescent="0.2">
      <c r="A54" s="31" t="s">
        <v>49</v>
      </c>
      <c r="B54" s="17">
        <v>3540</v>
      </c>
      <c r="C54" s="18"/>
      <c r="D54" s="14">
        <f>SUM(B54:C54)</f>
        <v>3540</v>
      </c>
      <c r="E54" s="23"/>
      <c r="F54" s="20"/>
    </row>
    <row r="55" spans="1:6" x14ac:dyDescent="0.2">
      <c r="A55" s="31" t="s">
        <v>35</v>
      </c>
      <c r="B55" s="17">
        <v>18610</v>
      </c>
      <c r="C55" s="18"/>
      <c r="D55" s="14">
        <f>SUM(B55:C55)</f>
        <v>18610</v>
      </c>
      <c r="E55" s="23"/>
      <c r="F55" s="20"/>
    </row>
    <row r="56" spans="1:6" x14ac:dyDescent="0.2">
      <c r="A56" s="31" t="s">
        <v>36</v>
      </c>
      <c r="B56" s="17">
        <v>13485</v>
      </c>
      <c r="C56" s="18"/>
      <c r="D56" s="14">
        <f>SUM(B56:C56)</f>
        <v>13485</v>
      </c>
      <c r="E56" s="23"/>
      <c r="F56" s="20"/>
    </row>
    <row r="57" spans="1:6" x14ac:dyDescent="0.2">
      <c r="A57" s="31"/>
      <c r="B57" s="17"/>
      <c r="C57" s="18"/>
      <c r="D57" s="14"/>
      <c r="E57" s="23"/>
      <c r="F57" s="20"/>
    </row>
    <row r="58" spans="1:6" x14ac:dyDescent="0.2">
      <c r="A58" s="46" t="s">
        <v>51</v>
      </c>
      <c r="B58" s="18">
        <f>SUM(B59)</f>
        <v>663</v>
      </c>
      <c r="C58" s="18">
        <f t="shared" ref="C58:D58" si="6">SUM(C59)</f>
        <v>0</v>
      </c>
      <c r="D58" s="18">
        <f t="shared" si="6"/>
        <v>663</v>
      </c>
      <c r="E58" s="23"/>
      <c r="F58" s="20"/>
    </row>
    <row r="59" spans="1:6" x14ac:dyDescent="0.2">
      <c r="A59" s="31" t="s">
        <v>52</v>
      </c>
      <c r="B59" s="17">
        <v>663</v>
      </c>
      <c r="C59" s="18"/>
      <c r="D59" s="14">
        <f>SUM(B59:C59)</f>
        <v>663</v>
      </c>
      <c r="E59" s="23"/>
      <c r="F59" s="20"/>
    </row>
    <row r="60" spans="1:6" x14ac:dyDescent="0.2">
      <c r="A60" s="31"/>
      <c r="B60" s="17"/>
      <c r="C60" s="18"/>
      <c r="D60" s="14"/>
      <c r="E60" s="23"/>
      <c r="F60" s="20"/>
    </row>
    <row r="61" spans="1:6" x14ac:dyDescent="0.2">
      <c r="A61" s="21" t="s">
        <v>45</v>
      </c>
      <c r="B61" s="18">
        <f>SUM(B62)</f>
        <v>4540</v>
      </c>
      <c r="C61" s="18">
        <f t="shared" ref="C61:D61" si="7">SUM(C62)</f>
        <v>0</v>
      </c>
      <c r="D61" s="18">
        <f t="shared" si="7"/>
        <v>4540</v>
      </c>
      <c r="E61" s="23"/>
      <c r="F61" s="20"/>
    </row>
    <row r="62" spans="1:6" x14ac:dyDescent="0.2">
      <c r="A62" s="31" t="s">
        <v>54</v>
      </c>
      <c r="B62" s="17">
        <v>4540</v>
      </c>
      <c r="C62" s="18"/>
      <c r="D62" s="14">
        <f>SUM(B62:C62)</f>
        <v>4540</v>
      </c>
      <c r="E62" s="23"/>
      <c r="F62" s="20"/>
    </row>
    <row r="63" spans="1:6" x14ac:dyDescent="0.2">
      <c r="A63" s="31"/>
      <c r="B63" s="17"/>
      <c r="C63" s="18"/>
      <c r="D63" s="14"/>
      <c r="E63" s="23"/>
      <c r="F63" s="20"/>
    </row>
    <row r="64" spans="1:6" x14ac:dyDescent="0.2">
      <c r="A64" s="33" t="s">
        <v>19</v>
      </c>
      <c r="B64" s="11">
        <f>SUM(B65:B65)</f>
        <v>2500</v>
      </c>
      <c r="C64" s="11">
        <f>SUM(C65:C65)</f>
        <v>0</v>
      </c>
      <c r="D64" s="11">
        <f>SUM(D65:D65)</f>
        <v>2500</v>
      </c>
    </row>
    <row r="65" spans="1:8" x14ac:dyDescent="0.2">
      <c r="A65" s="34" t="s">
        <v>40</v>
      </c>
      <c r="B65" s="12">
        <v>2500</v>
      </c>
      <c r="C65" s="12"/>
      <c r="D65" s="14">
        <f>SUM(B65:C65)</f>
        <v>2500</v>
      </c>
    </row>
    <row r="66" spans="1:8" x14ac:dyDescent="0.2">
      <c r="A66" s="34"/>
      <c r="B66" s="12"/>
      <c r="C66" s="12"/>
      <c r="D66" s="14"/>
    </row>
    <row r="67" spans="1:8" x14ac:dyDescent="0.2">
      <c r="A67" s="21" t="s">
        <v>12</v>
      </c>
      <c r="B67" s="11">
        <f>SUM(B68:B68)</f>
        <v>26500</v>
      </c>
      <c r="C67" s="11">
        <f>SUM(C68:C68)</f>
        <v>0</v>
      </c>
      <c r="D67" s="11">
        <f>SUM(D68:D68)</f>
        <v>26500</v>
      </c>
    </row>
    <row r="68" spans="1:8" x14ac:dyDescent="0.2">
      <c r="A68" s="38" t="s">
        <v>5</v>
      </c>
      <c r="B68" s="16">
        <v>26500</v>
      </c>
      <c r="C68" s="14"/>
      <c r="D68" s="14">
        <f>SUM(B68:C68)</f>
        <v>26500</v>
      </c>
    </row>
    <row r="69" spans="1:8" x14ac:dyDescent="0.2">
      <c r="A69" s="38"/>
      <c r="B69" s="16"/>
      <c r="C69" s="14"/>
      <c r="D69" s="14"/>
    </row>
    <row r="70" spans="1:8" x14ac:dyDescent="0.2">
      <c r="A70" s="33" t="s">
        <v>42</v>
      </c>
      <c r="B70" s="11">
        <f>SUM(B71)</f>
        <v>1400</v>
      </c>
      <c r="C70" s="11">
        <f t="shared" ref="C70:D70" si="8">SUM(C71)</f>
        <v>0</v>
      </c>
      <c r="D70" s="11">
        <f t="shared" si="8"/>
        <v>1400</v>
      </c>
    </row>
    <row r="71" spans="1:8" x14ac:dyDescent="0.2">
      <c r="A71" s="34" t="s">
        <v>41</v>
      </c>
      <c r="B71" s="12">
        <v>1400</v>
      </c>
      <c r="C71" s="12"/>
      <c r="D71" s="14">
        <f>SUM(B71:C71)</f>
        <v>1400</v>
      </c>
    </row>
    <row r="72" spans="1:8" x14ac:dyDescent="0.2">
      <c r="A72" s="31"/>
      <c r="B72" s="12"/>
      <c r="C72" s="12"/>
      <c r="D72" s="14"/>
    </row>
    <row r="73" spans="1:8" s="3" customFormat="1" x14ac:dyDescent="0.2">
      <c r="A73" s="8" t="s">
        <v>1</v>
      </c>
      <c r="B73" s="41">
        <f>SUM(B9)</f>
        <v>269354</v>
      </c>
      <c r="C73" s="41">
        <f>SUM(C9)</f>
        <v>0</v>
      </c>
      <c r="D73" s="41">
        <f>SUM(D9)</f>
        <v>269354</v>
      </c>
      <c r="F73" s="19"/>
      <c r="G73" s="19"/>
      <c r="H73" s="19"/>
    </row>
    <row r="74" spans="1:8" x14ac:dyDescent="0.2">
      <c r="A74" s="4"/>
      <c r="B74" s="4"/>
    </row>
    <row r="75" spans="1:8" x14ac:dyDescent="0.2">
      <c r="A75" s="4"/>
      <c r="B75" s="4"/>
    </row>
    <row r="76" spans="1:8" s="1" customFormat="1" x14ac:dyDescent="0.2">
      <c r="A76" s="5"/>
      <c r="B76" s="5"/>
    </row>
    <row r="77" spans="1:8" s="1" customFormat="1" x14ac:dyDescent="0.2">
      <c r="A77" s="4"/>
      <c r="B77" s="4"/>
    </row>
    <row r="78" spans="1:8" s="1" customFormat="1" x14ac:dyDescent="0.2">
      <c r="A78" s="2"/>
      <c r="B78" s="2"/>
    </row>
    <row r="79" spans="1:8" x14ac:dyDescent="0.2">
      <c r="A79" s="2"/>
      <c r="B79" s="2"/>
    </row>
    <row r="80" spans="1:8" x14ac:dyDescent="0.2">
      <c r="A80" s="5"/>
      <c r="B80" s="5"/>
    </row>
    <row r="81" spans="1:2" x14ac:dyDescent="0.2">
      <c r="A81" s="2"/>
      <c r="B81" s="2"/>
    </row>
    <row r="82" spans="1:2" x14ac:dyDescent="0.2">
      <c r="A82" s="5"/>
      <c r="B82" s="5"/>
    </row>
    <row r="83" spans="1:2" x14ac:dyDescent="0.2">
      <c r="A83" s="2"/>
      <c r="B83" s="2"/>
    </row>
    <row r="84" spans="1:2" x14ac:dyDescent="0.2">
      <c r="A84" s="4"/>
      <c r="B84" s="4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5"/>
      <c r="B88" s="5"/>
    </row>
    <row r="89" spans="1:2" x14ac:dyDescent="0.2">
      <c r="A89" s="2"/>
      <c r="B89" s="2"/>
    </row>
    <row r="90" spans="1:2" x14ac:dyDescent="0.2">
      <c r="A90" s="4"/>
      <c r="B90" s="4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4"/>
      <c r="B93" s="4"/>
    </row>
    <row r="94" spans="1:2" x14ac:dyDescent="0.2">
      <c r="A94" s="2"/>
      <c r="B94" s="2"/>
    </row>
    <row r="95" spans="1:2" x14ac:dyDescent="0.2">
      <c r="A95" s="4"/>
      <c r="B95" s="4"/>
    </row>
    <row r="96" spans="1:2" x14ac:dyDescent="0.2">
      <c r="A96" s="4"/>
      <c r="B96" s="4"/>
    </row>
    <row r="97" spans="1:2" x14ac:dyDescent="0.2">
      <c r="A97" s="4"/>
      <c r="B97" s="4"/>
    </row>
    <row r="98" spans="1:2" x14ac:dyDescent="0.2">
      <c r="A98" s="4"/>
      <c r="B98" s="4"/>
    </row>
    <row r="99" spans="1:2" x14ac:dyDescent="0.2">
      <c r="A99" s="2"/>
      <c r="B99" s="2"/>
    </row>
    <row r="100" spans="1:2" x14ac:dyDescent="0.2">
      <c r="A100" s="4"/>
      <c r="B100" s="4"/>
    </row>
    <row r="101" spans="1:2" x14ac:dyDescent="0.2">
      <c r="A101" s="2"/>
      <c r="B101" s="2"/>
    </row>
    <row r="102" spans="1:2" x14ac:dyDescent="0.2">
      <c r="A102" s="5"/>
      <c r="B102" s="5"/>
    </row>
    <row r="103" spans="1:2" x14ac:dyDescent="0.2">
      <c r="A103" s="4"/>
      <c r="B103" s="4"/>
    </row>
    <row r="104" spans="1:2" x14ac:dyDescent="0.2">
      <c r="A104" s="4"/>
      <c r="B104" s="4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4"/>
      <c r="B107" s="4"/>
    </row>
    <row r="108" spans="1:2" x14ac:dyDescent="0.2">
      <c r="A108" s="4"/>
      <c r="B108" s="4"/>
    </row>
    <row r="109" spans="1:2" x14ac:dyDescent="0.2">
      <c r="A109" s="4"/>
      <c r="B109" s="4"/>
    </row>
    <row r="110" spans="1:2" x14ac:dyDescent="0.2">
      <c r="A110" s="2"/>
      <c r="B110" s="2"/>
    </row>
    <row r="111" spans="1:2" x14ac:dyDescent="0.2">
      <c r="A111" s="4"/>
      <c r="B111" s="4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4"/>
      <c r="B114" s="4"/>
    </row>
    <row r="115" spans="1:2" x14ac:dyDescent="0.2">
      <c r="A115" s="4"/>
      <c r="B115" s="4"/>
    </row>
    <row r="116" spans="1:2" x14ac:dyDescent="0.2">
      <c r="A116" s="4"/>
      <c r="B116" s="4"/>
    </row>
    <row r="117" spans="1:2" x14ac:dyDescent="0.2">
      <c r="A117" s="4"/>
      <c r="B117" s="4"/>
    </row>
    <row r="118" spans="1:2" x14ac:dyDescent="0.2">
      <c r="A118" s="4"/>
      <c r="B118" s="4"/>
    </row>
    <row r="119" spans="1:2" x14ac:dyDescent="0.2">
      <c r="A119" s="4"/>
      <c r="B119" s="4"/>
    </row>
    <row r="120" spans="1:2" x14ac:dyDescent="0.2">
      <c r="A120" s="4"/>
      <c r="B120" s="4"/>
    </row>
    <row r="121" spans="1:2" x14ac:dyDescent="0.2">
      <c r="A121" s="4"/>
      <c r="B121" s="4"/>
    </row>
    <row r="122" spans="1:2" x14ac:dyDescent="0.2">
      <c r="A122" s="4"/>
      <c r="B122" s="4"/>
    </row>
    <row r="123" spans="1:2" x14ac:dyDescent="0.2">
      <c r="A123" s="4"/>
      <c r="B123" s="4"/>
    </row>
    <row r="124" spans="1:2" x14ac:dyDescent="0.2">
      <c r="A124" s="4"/>
      <c r="B124" s="4"/>
    </row>
    <row r="125" spans="1:2" x14ac:dyDescent="0.2">
      <c r="A125" s="4"/>
      <c r="B125" s="4"/>
    </row>
    <row r="126" spans="1:2" x14ac:dyDescent="0.2">
      <c r="A126" s="4"/>
      <c r="B126" s="4"/>
    </row>
    <row r="127" spans="1:2" x14ac:dyDescent="0.2">
      <c r="A127" s="4"/>
      <c r="B127" s="4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4"/>
      <c r="B131" s="4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ht="12.75" customHeight="1" x14ac:dyDescent="0.2">
      <c r="A136" s="47"/>
      <c r="B136" s="7"/>
    </row>
    <row r="137" spans="1:2" x14ac:dyDescent="0.2">
      <c r="A137" s="47"/>
      <c r="B137" s="7"/>
    </row>
    <row r="138" spans="1:2" x14ac:dyDescent="0.2">
      <c r="A138" s="47"/>
      <c r="B138" s="7"/>
    </row>
    <row r="139" spans="1:2" x14ac:dyDescent="0.2">
      <c r="A139" s="4"/>
      <c r="B139" s="4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4"/>
      <c r="B142" s="4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4"/>
      <c r="B145" s="4"/>
    </row>
    <row r="146" spans="1:2" x14ac:dyDescent="0.2">
      <c r="A146" s="2"/>
      <c r="B146" s="2"/>
    </row>
    <row r="147" spans="1:2" x14ac:dyDescent="0.2">
      <c r="A147" s="4"/>
      <c r="B147" s="4"/>
    </row>
    <row r="148" spans="1:2" x14ac:dyDescent="0.2">
      <c r="A148" s="2"/>
      <c r="B148" s="2"/>
    </row>
    <row r="149" spans="1:2" x14ac:dyDescent="0.2">
      <c r="A149" s="4"/>
      <c r="B149" s="4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ht="12.75" customHeight="1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2"/>
      <c r="B195" s="2"/>
    </row>
    <row r="196" spans="1:2" x14ac:dyDescent="0.2">
      <c r="A196" s="2"/>
      <c r="B196" s="2"/>
    </row>
    <row r="197" spans="1:2" x14ac:dyDescent="0.2">
      <c r="A197" s="2"/>
      <c r="B197" s="2"/>
    </row>
    <row r="198" spans="1:2" x14ac:dyDescent="0.2">
      <c r="A198" s="2"/>
      <c r="B198" s="2"/>
    </row>
    <row r="199" spans="1:2" x14ac:dyDescent="0.2">
      <c r="A199" s="2"/>
      <c r="B199" s="2"/>
    </row>
    <row r="200" spans="1:2" x14ac:dyDescent="0.2">
      <c r="A200" s="2"/>
      <c r="B200" s="2"/>
    </row>
    <row r="201" spans="1:2" x14ac:dyDescent="0.2">
      <c r="A201" s="2"/>
      <c r="B201" s="2"/>
    </row>
    <row r="202" spans="1:2" x14ac:dyDescent="0.2">
      <c r="A202" s="2"/>
      <c r="B202" s="2"/>
    </row>
    <row r="203" spans="1:2" x14ac:dyDescent="0.2">
      <c r="A203" s="2"/>
      <c r="B203" s="2"/>
    </row>
    <row r="204" spans="1:2" x14ac:dyDescent="0.2">
      <c r="A204" s="2"/>
      <c r="B204" s="2"/>
    </row>
    <row r="205" spans="1:2" x14ac:dyDescent="0.2">
      <c r="A205" s="2"/>
      <c r="B205" s="2"/>
    </row>
    <row r="206" spans="1:2" x14ac:dyDescent="0.2">
      <c r="A206" s="2"/>
      <c r="B206" s="2"/>
    </row>
    <row r="207" spans="1:2" x14ac:dyDescent="0.2">
      <c r="A207" s="2"/>
      <c r="B207" s="2"/>
    </row>
    <row r="208" spans="1:2" x14ac:dyDescent="0.2">
      <c r="A208" s="2"/>
      <c r="B208" s="2"/>
    </row>
    <row r="209" spans="1:2" x14ac:dyDescent="0.2">
      <c r="A209" s="2"/>
      <c r="B209" s="2"/>
    </row>
    <row r="210" spans="1:2" x14ac:dyDescent="0.2">
      <c r="A210" s="2"/>
      <c r="B210" s="2"/>
    </row>
    <row r="211" spans="1:2" x14ac:dyDescent="0.2">
      <c r="A211" s="2"/>
      <c r="B211" s="2"/>
    </row>
    <row r="212" spans="1:2" x14ac:dyDescent="0.2">
      <c r="A212" s="2"/>
      <c r="B212" s="2"/>
    </row>
    <row r="213" spans="1:2" x14ac:dyDescent="0.2">
      <c r="A213" s="2"/>
      <c r="B213" s="2"/>
    </row>
    <row r="214" spans="1:2" x14ac:dyDescent="0.2">
      <c r="A214" s="2"/>
      <c r="B214" s="2"/>
    </row>
    <row r="215" spans="1:2" x14ac:dyDescent="0.2">
      <c r="A215" s="2"/>
      <c r="B215" s="2"/>
    </row>
    <row r="216" spans="1:2" x14ac:dyDescent="0.2">
      <c r="A216" s="2"/>
      <c r="B216" s="2"/>
    </row>
    <row r="217" spans="1:2" x14ac:dyDescent="0.2">
      <c r="A217" s="2"/>
      <c r="B217" s="2"/>
    </row>
    <row r="218" spans="1:2" x14ac:dyDescent="0.2">
      <c r="A218" s="2"/>
      <c r="B218" s="2"/>
    </row>
    <row r="219" spans="1:2" x14ac:dyDescent="0.2">
      <c r="A219" s="2"/>
      <c r="B219" s="2"/>
    </row>
    <row r="220" spans="1:2" x14ac:dyDescent="0.2">
      <c r="A220" s="2"/>
      <c r="B220" s="2"/>
    </row>
    <row r="221" spans="1:2" x14ac:dyDescent="0.2">
      <c r="A221" s="2"/>
      <c r="B221" s="2"/>
    </row>
    <row r="222" spans="1:2" x14ac:dyDescent="0.2">
      <c r="A222" s="2"/>
      <c r="B222" s="2"/>
    </row>
    <row r="223" spans="1:2" x14ac:dyDescent="0.2">
      <c r="A223" s="2"/>
      <c r="B223" s="2"/>
    </row>
    <row r="224" spans="1:2" x14ac:dyDescent="0.2">
      <c r="A224" s="2"/>
      <c r="B224" s="2"/>
    </row>
    <row r="225" spans="1:2" x14ac:dyDescent="0.2">
      <c r="A225" s="2"/>
      <c r="B225" s="2"/>
    </row>
    <row r="226" spans="1:2" x14ac:dyDescent="0.2">
      <c r="A226" s="2"/>
      <c r="B226" s="2"/>
    </row>
    <row r="227" spans="1:2" x14ac:dyDescent="0.2">
      <c r="A227" s="1"/>
      <c r="B227" s="1"/>
    </row>
    <row r="228" spans="1:2" x14ac:dyDescent="0.2">
      <c r="A228" s="1"/>
      <c r="B228" s="1"/>
    </row>
    <row r="229" spans="1:2" x14ac:dyDescent="0.2">
      <c r="A229" s="1"/>
      <c r="B229" s="1"/>
    </row>
    <row r="230" spans="1:2" x14ac:dyDescent="0.2">
      <c r="A230" s="1"/>
      <c r="B230" s="1"/>
    </row>
    <row r="231" spans="1:2" x14ac:dyDescent="0.2">
      <c r="A231" s="1"/>
      <c r="B231" s="1"/>
    </row>
    <row r="232" spans="1:2" x14ac:dyDescent="0.2">
      <c r="A232" s="1"/>
      <c r="B232" s="1"/>
    </row>
    <row r="233" spans="1:2" x14ac:dyDescent="0.2">
      <c r="A233" s="1"/>
      <c r="B233" s="1"/>
    </row>
    <row r="234" spans="1:2" x14ac:dyDescent="0.2">
      <c r="A234" s="1"/>
      <c r="B234" s="1"/>
    </row>
    <row r="235" spans="1:2" x14ac:dyDescent="0.2">
      <c r="A235" s="1"/>
      <c r="B235" s="1"/>
    </row>
    <row r="236" spans="1:2" x14ac:dyDescent="0.2">
      <c r="A236" s="1"/>
      <c r="B236" s="1"/>
    </row>
    <row r="237" spans="1:2" x14ac:dyDescent="0.2">
      <c r="A237" s="1"/>
      <c r="B237" s="1"/>
    </row>
    <row r="238" spans="1:2" x14ac:dyDescent="0.2">
      <c r="A238" s="1"/>
      <c r="B238" s="1"/>
    </row>
    <row r="239" spans="1:2" x14ac:dyDescent="0.2">
      <c r="A239" s="1"/>
      <c r="B239" s="1"/>
    </row>
    <row r="240" spans="1:2" x14ac:dyDescent="0.2">
      <c r="A240" s="1"/>
      <c r="B240" s="1"/>
    </row>
    <row r="241" spans="1:2" x14ac:dyDescent="0.2">
      <c r="A241" s="1"/>
      <c r="B241" s="1"/>
    </row>
    <row r="242" spans="1:2" x14ac:dyDescent="0.2">
      <c r="A242" s="1"/>
      <c r="B242" s="1"/>
    </row>
    <row r="243" spans="1:2" x14ac:dyDescent="0.2">
      <c r="A243" s="1"/>
      <c r="B243" s="1"/>
    </row>
    <row r="244" spans="1:2" x14ac:dyDescent="0.2">
      <c r="A244" s="1"/>
      <c r="B244" s="1"/>
    </row>
    <row r="245" spans="1:2" x14ac:dyDescent="0.2">
      <c r="A245" s="1"/>
      <c r="B245" s="1"/>
    </row>
    <row r="246" spans="1:2" x14ac:dyDescent="0.2">
      <c r="A246" s="1"/>
      <c r="B246" s="1"/>
    </row>
    <row r="247" spans="1:2" x14ac:dyDescent="0.2">
      <c r="A247" s="1"/>
      <c r="B247" s="1"/>
    </row>
    <row r="248" spans="1:2" x14ac:dyDescent="0.2">
      <c r="A248" s="1"/>
      <c r="B248" s="1"/>
    </row>
    <row r="249" spans="1:2" x14ac:dyDescent="0.2">
      <c r="A249" s="1"/>
      <c r="B249" s="1"/>
    </row>
    <row r="250" spans="1:2" x14ac:dyDescent="0.2">
      <c r="A250" s="1"/>
      <c r="B250" s="1"/>
    </row>
    <row r="251" spans="1:2" x14ac:dyDescent="0.2">
      <c r="A251" s="1"/>
      <c r="B251" s="1"/>
    </row>
    <row r="252" spans="1:2" x14ac:dyDescent="0.2">
      <c r="A252" s="1"/>
      <c r="B252" s="1"/>
    </row>
    <row r="253" spans="1:2" x14ac:dyDescent="0.2">
      <c r="A253" s="1"/>
      <c r="B253" s="1"/>
    </row>
    <row r="254" spans="1:2" x14ac:dyDescent="0.2">
      <c r="A254" s="1"/>
      <c r="B254" s="1"/>
    </row>
    <row r="255" spans="1:2" x14ac:dyDescent="0.2">
      <c r="A255" s="1"/>
      <c r="B255" s="1"/>
    </row>
    <row r="256" spans="1:2" x14ac:dyDescent="0.2">
      <c r="A256" s="1"/>
      <c r="B256" s="1"/>
    </row>
    <row r="257" spans="1:2" x14ac:dyDescent="0.2">
      <c r="A257" s="1"/>
      <c r="B257" s="1"/>
    </row>
    <row r="258" spans="1:2" x14ac:dyDescent="0.2">
      <c r="A258" s="1"/>
      <c r="B258" s="1"/>
    </row>
    <row r="259" spans="1:2" x14ac:dyDescent="0.2">
      <c r="A259" s="1"/>
      <c r="B259" s="1"/>
    </row>
    <row r="260" spans="1:2" x14ac:dyDescent="0.2">
      <c r="A260" s="1"/>
      <c r="B260" s="1"/>
    </row>
    <row r="261" spans="1:2" x14ac:dyDescent="0.2">
      <c r="A261" s="1"/>
      <c r="B261" s="1"/>
    </row>
    <row r="262" spans="1:2" x14ac:dyDescent="0.2">
      <c r="A262" s="1"/>
      <c r="B262" s="1"/>
    </row>
    <row r="263" spans="1:2" x14ac:dyDescent="0.2">
      <c r="A263" s="1"/>
      <c r="B263" s="1"/>
    </row>
    <row r="264" spans="1:2" x14ac:dyDescent="0.2">
      <c r="A264" s="1"/>
      <c r="B264" s="1"/>
    </row>
    <row r="265" spans="1:2" x14ac:dyDescent="0.2">
      <c r="A265" s="1"/>
      <c r="B265" s="1"/>
    </row>
    <row r="266" spans="1:2" x14ac:dyDescent="0.2">
      <c r="A266" s="1"/>
      <c r="B266" s="1"/>
    </row>
    <row r="267" spans="1:2" x14ac:dyDescent="0.2">
      <c r="A267" s="1"/>
      <c r="B267" s="1"/>
    </row>
    <row r="268" spans="1:2" x14ac:dyDescent="0.2">
      <c r="A268" s="1"/>
      <c r="B268" s="1"/>
    </row>
    <row r="269" spans="1:2" x14ac:dyDescent="0.2">
      <c r="A269" s="1"/>
      <c r="B269" s="1"/>
    </row>
    <row r="270" spans="1:2" x14ac:dyDescent="0.2">
      <c r="A270" s="1"/>
      <c r="B270" s="1"/>
    </row>
    <row r="271" spans="1:2" x14ac:dyDescent="0.2">
      <c r="A271" s="1"/>
      <c r="B271" s="1"/>
    </row>
    <row r="272" spans="1:2" x14ac:dyDescent="0.2">
      <c r="A272" s="1"/>
      <c r="B272" s="1"/>
    </row>
    <row r="273" spans="1:2" x14ac:dyDescent="0.2">
      <c r="A273" s="1"/>
      <c r="B273" s="1"/>
    </row>
    <row r="274" spans="1:2" x14ac:dyDescent="0.2">
      <c r="A274" s="1"/>
      <c r="B274" s="1"/>
    </row>
    <row r="275" spans="1:2" x14ac:dyDescent="0.2">
      <c r="A275" s="1"/>
      <c r="B275" s="1"/>
    </row>
    <row r="276" spans="1:2" x14ac:dyDescent="0.2">
      <c r="A276" s="1"/>
      <c r="B276" s="1"/>
    </row>
    <row r="277" spans="1:2" x14ac:dyDescent="0.2">
      <c r="A277" s="1"/>
      <c r="B277" s="1"/>
    </row>
    <row r="278" spans="1:2" x14ac:dyDescent="0.2">
      <c r="A278" s="1"/>
      <c r="B278" s="1"/>
    </row>
    <row r="279" spans="1:2" x14ac:dyDescent="0.2">
      <c r="A279" s="1"/>
      <c r="B279" s="1"/>
    </row>
    <row r="280" spans="1:2" x14ac:dyDescent="0.2">
      <c r="A280" s="1"/>
      <c r="B280" s="1"/>
    </row>
    <row r="281" spans="1:2" x14ac:dyDescent="0.2">
      <c r="A281" s="1"/>
      <c r="B281" s="1"/>
    </row>
    <row r="282" spans="1:2" x14ac:dyDescent="0.2">
      <c r="A282" s="1"/>
      <c r="B282" s="1"/>
    </row>
    <row r="283" spans="1:2" x14ac:dyDescent="0.2">
      <c r="A283" s="1"/>
      <c r="B283" s="1"/>
    </row>
    <row r="284" spans="1:2" x14ac:dyDescent="0.2">
      <c r="A284" s="1"/>
      <c r="B284" s="1"/>
    </row>
    <row r="285" spans="1:2" x14ac:dyDescent="0.2">
      <c r="A285" s="1"/>
      <c r="B285" s="1"/>
    </row>
    <row r="286" spans="1:2" x14ac:dyDescent="0.2">
      <c r="A286" s="1"/>
      <c r="B286" s="1"/>
    </row>
    <row r="287" spans="1:2" x14ac:dyDescent="0.2">
      <c r="A287" s="1"/>
      <c r="B287" s="1"/>
    </row>
    <row r="288" spans="1:2" x14ac:dyDescent="0.2">
      <c r="A288" s="1"/>
      <c r="B288" s="1"/>
    </row>
    <row r="289" spans="1:2" x14ac:dyDescent="0.2">
      <c r="A289" s="1"/>
      <c r="B289" s="1"/>
    </row>
    <row r="290" spans="1:2" x14ac:dyDescent="0.2">
      <c r="A290" s="1"/>
      <c r="B290" s="1"/>
    </row>
    <row r="291" spans="1:2" x14ac:dyDescent="0.2">
      <c r="A291" s="1"/>
      <c r="B291" s="1"/>
    </row>
    <row r="292" spans="1:2" x14ac:dyDescent="0.2">
      <c r="A292" s="1"/>
      <c r="B292" s="1"/>
    </row>
    <row r="293" spans="1:2" x14ac:dyDescent="0.2">
      <c r="A293" s="1"/>
      <c r="B293" s="1"/>
    </row>
    <row r="294" spans="1:2" x14ac:dyDescent="0.2">
      <c r="A294" s="1"/>
      <c r="B294" s="1"/>
    </row>
    <row r="295" spans="1:2" x14ac:dyDescent="0.2">
      <c r="A295" s="1"/>
      <c r="B295" s="1"/>
    </row>
    <row r="296" spans="1:2" x14ac:dyDescent="0.2">
      <c r="A296" s="1"/>
      <c r="B296" s="1"/>
    </row>
    <row r="297" spans="1:2" x14ac:dyDescent="0.2">
      <c r="A297" s="1"/>
      <c r="B297" s="1"/>
    </row>
    <row r="298" spans="1:2" x14ac:dyDescent="0.2">
      <c r="A298" s="1"/>
      <c r="B298" s="1"/>
    </row>
    <row r="299" spans="1:2" x14ac:dyDescent="0.2">
      <c r="A299" s="1"/>
      <c r="B299" s="1"/>
    </row>
    <row r="300" spans="1:2" x14ac:dyDescent="0.2">
      <c r="A300" s="1"/>
      <c r="B300" s="1"/>
    </row>
    <row r="301" spans="1:2" x14ac:dyDescent="0.2">
      <c r="A301" s="1"/>
      <c r="B301" s="1"/>
    </row>
    <row r="302" spans="1:2" x14ac:dyDescent="0.2">
      <c r="A302" s="1"/>
      <c r="B302" s="1"/>
    </row>
    <row r="303" spans="1:2" x14ac:dyDescent="0.2">
      <c r="A303" s="1"/>
      <c r="B303" s="1"/>
    </row>
    <row r="304" spans="1:2" x14ac:dyDescent="0.2">
      <c r="A304" s="1"/>
      <c r="B304" s="1"/>
    </row>
    <row r="305" spans="1:2" x14ac:dyDescent="0.2">
      <c r="A305" s="1"/>
      <c r="B305" s="1"/>
    </row>
    <row r="306" spans="1:2" x14ac:dyDescent="0.2">
      <c r="A306" s="1"/>
      <c r="B306" s="1"/>
    </row>
    <row r="307" spans="1:2" x14ac:dyDescent="0.2">
      <c r="A307" s="1"/>
      <c r="B307" s="1"/>
    </row>
    <row r="308" spans="1:2" x14ac:dyDescent="0.2">
      <c r="A308" s="1"/>
      <c r="B308" s="1"/>
    </row>
    <row r="309" spans="1:2" x14ac:dyDescent="0.2">
      <c r="A309" s="1"/>
      <c r="B309" s="1"/>
    </row>
    <row r="310" spans="1:2" x14ac:dyDescent="0.2">
      <c r="A310" s="1"/>
      <c r="B310" s="1"/>
    </row>
    <row r="311" spans="1:2" x14ac:dyDescent="0.2">
      <c r="A311" s="1"/>
      <c r="B311" s="1"/>
    </row>
    <row r="312" spans="1:2" x14ac:dyDescent="0.2">
      <c r="A312" s="1"/>
      <c r="B312" s="1"/>
    </row>
    <row r="313" spans="1:2" x14ac:dyDescent="0.2">
      <c r="A313" s="1"/>
      <c r="B313" s="1"/>
    </row>
    <row r="314" spans="1:2" x14ac:dyDescent="0.2">
      <c r="A314" s="1"/>
      <c r="B314" s="1"/>
    </row>
    <row r="315" spans="1:2" x14ac:dyDescent="0.2">
      <c r="A315" s="1"/>
      <c r="B315" s="1"/>
    </row>
    <row r="316" spans="1:2" x14ac:dyDescent="0.2">
      <c r="A316" s="1"/>
      <c r="B316" s="1"/>
    </row>
    <row r="317" spans="1:2" x14ac:dyDescent="0.2">
      <c r="A317" s="1"/>
      <c r="B317" s="1"/>
    </row>
    <row r="318" spans="1:2" x14ac:dyDescent="0.2">
      <c r="A318" s="1"/>
      <c r="B318" s="1"/>
    </row>
    <row r="319" spans="1:2" x14ac:dyDescent="0.2">
      <c r="A319" s="1"/>
      <c r="B319" s="1"/>
    </row>
    <row r="320" spans="1:2" x14ac:dyDescent="0.2">
      <c r="A320" s="1"/>
      <c r="B320" s="1"/>
    </row>
    <row r="321" spans="1:2" x14ac:dyDescent="0.2">
      <c r="A321" s="1"/>
      <c r="B321" s="1"/>
    </row>
    <row r="322" spans="1:2" x14ac:dyDescent="0.2">
      <c r="A322" s="1"/>
      <c r="B322" s="1"/>
    </row>
    <row r="323" spans="1:2" x14ac:dyDescent="0.2">
      <c r="A323" s="1"/>
      <c r="B323" s="1"/>
    </row>
    <row r="324" spans="1:2" x14ac:dyDescent="0.2">
      <c r="A324" s="1"/>
      <c r="B324" s="1"/>
    </row>
    <row r="325" spans="1:2" x14ac:dyDescent="0.2">
      <c r="A325" s="1"/>
      <c r="B325" s="1"/>
    </row>
  </sheetData>
  <mergeCells count="8">
    <mergeCell ref="A136:A138"/>
    <mergeCell ref="A6:A8"/>
    <mergeCell ref="D6:D8"/>
    <mergeCell ref="C4:D4"/>
    <mergeCell ref="A2:D2"/>
    <mergeCell ref="C6:C8"/>
    <mergeCell ref="B6:B8"/>
    <mergeCell ref="A3:D3"/>
  </mergeCells>
  <phoneticPr fontId="0" type="noConversion"/>
  <printOptions horizontalCentered="1"/>
  <pageMargins left="0.39370078740157483" right="0.39370078740157483" top="0.19685039370078741" bottom="0" header="0.51181102362204722" footer="0.51181102362204722"/>
  <pageSetup paperSize="9" scale="84" orientation="portrait" r:id="rId1"/>
  <headerFooter alignWithMargins="0">
    <oddFooter xml:space="preserve">&amp;R
</oddFooter>
  </headerFooter>
  <rowBreaks count="1" manualBreakCount="1">
    <brk id="7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2019-01-23T07:58:41Z</cp:lastPrinted>
  <dcterms:created xsi:type="dcterms:W3CDTF">1997-01-17T14:02:09Z</dcterms:created>
  <dcterms:modified xsi:type="dcterms:W3CDTF">2019-01-28T09:45:21Z</dcterms:modified>
</cp:coreProperties>
</file>