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X:\d\2021\Testületi ülés\5 Május\Május 28\67 3 melléklet mellékletei\"/>
    </mc:Choice>
  </mc:AlternateContent>
  <xr:revisionPtr revIDLastSave="0" documentId="13_ncr:1_{EFA80FCC-817F-4A71-986E-734A75DC75E1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melléklet'!$A$1:$L$25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K14" i="1"/>
  <c r="J13" i="1"/>
  <c r="J14" i="1"/>
  <c r="G13" i="1"/>
  <c r="G14" i="1"/>
  <c r="G15" i="1"/>
  <c r="G16" i="1"/>
  <c r="G17" i="1"/>
  <c r="G18" i="1"/>
  <c r="G19" i="1"/>
  <c r="G20" i="1"/>
  <c r="G21" i="1"/>
  <c r="L14" i="1" l="1"/>
  <c r="L13" i="1"/>
  <c r="K16" i="1"/>
  <c r="K17" i="1"/>
  <c r="J16" i="1"/>
  <c r="L16" i="1" l="1"/>
  <c r="B23" i="1"/>
  <c r="K21" i="1"/>
  <c r="J21" i="1"/>
  <c r="L21" i="1" l="1"/>
  <c r="G8" i="1"/>
  <c r="J8" i="1"/>
  <c r="K8" i="1"/>
  <c r="G9" i="1"/>
  <c r="J9" i="1"/>
  <c r="K9" i="1"/>
  <c r="L8" i="1" l="1"/>
  <c r="L9" i="1"/>
  <c r="K10" i="1"/>
  <c r="K11" i="1"/>
  <c r="K12" i="1"/>
  <c r="K15" i="1"/>
  <c r="K18" i="1"/>
  <c r="K19" i="1"/>
  <c r="K20" i="1"/>
  <c r="J10" i="1"/>
  <c r="J11" i="1"/>
  <c r="J12" i="1"/>
  <c r="J15" i="1"/>
  <c r="J17" i="1"/>
  <c r="J18" i="1"/>
  <c r="J19" i="1"/>
  <c r="J20" i="1"/>
  <c r="G10" i="1"/>
  <c r="G11" i="1"/>
  <c r="G12" i="1"/>
  <c r="E23" i="1"/>
  <c r="F23" i="1"/>
  <c r="H23" i="1"/>
  <c r="C23" i="1"/>
  <c r="I23" i="1"/>
  <c r="L20" i="1" l="1"/>
  <c r="L10" i="1"/>
  <c r="L11" i="1"/>
  <c r="L12" i="1"/>
  <c r="L17" i="1"/>
  <c r="L18" i="1"/>
  <c r="D23" i="1"/>
  <c r="L19" i="1"/>
  <c r="L15" i="1"/>
  <c r="K23" i="1"/>
  <c r="G23" i="1"/>
  <c r="J23" i="1"/>
  <c r="L23" i="1" l="1"/>
</calcChain>
</file>

<file path=xl/sharedStrings.xml><?xml version="1.0" encoding="utf-8"?>
<sst xmlns="http://schemas.openxmlformats.org/spreadsheetml/2006/main" count="35" uniqueCount="28">
  <si>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</si>
  <si>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</si>
  <si>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</si>
  <si>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</si>
  <si>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</si>
  <si>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</si>
  <si>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</si>
  <si>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</si>
  <si>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</si>
  <si>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</si>
  <si>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</si>
  <si>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</si>
  <si>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Szociális étkeztetés</t>
  </si>
  <si>
    <t>Ellátottak pénzbeli juttatása összesen</t>
  </si>
  <si>
    <t>Javasolt módosítás</t>
  </si>
  <si>
    <t>Összesen</t>
  </si>
  <si>
    <t>Komárom Város Önkormányzata által folyósított ellátottak pénzbeli juttatása előirányzatának módosítása</t>
  </si>
  <si>
    <t>Újszülött gyermekek támogatása</t>
  </si>
  <si>
    <t>Ingyenes óvodai étkeztetés</t>
  </si>
  <si>
    <t>Ingyenes bölcsődei étkeztetés</t>
  </si>
  <si>
    <t>2020. év</t>
  </si>
  <si>
    <t>1/2020.(I.28.) önk rendelet eredeti ei összesen</t>
  </si>
  <si>
    <t>Módosított előirányzat</t>
  </si>
  <si>
    <t xml:space="preserve">   Települési támogatás a szemétszállítási díj viseléséhez 2017-2019. évek (70. év felett) </t>
  </si>
  <si>
    <t>Házasulók támogatása</t>
  </si>
  <si>
    <t>Rotavírus elleni védőoltás</t>
  </si>
  <si>
    <t>Nem közművel összegyűjtött háztartási szennyvíz begyűjtés (rezsicsökkenés átvállalás)</t>
  </si>
  <si>
    <t>10/2021. (V.29.)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</si>
</sst>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vertical="top" wrapText="1"/>
    </xf>
    <xf numFmtId="3" fontId="21" fillId="0" borderId="13" xfId="0" applyNumberFormat="1" applyFont="1" applyBorder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zoomScaleSheetLayoutView="100" workbookViewId="0">
      <selection activeCell="A20" sqref="A20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D1" s="14"/>
      <c r="E1" s="14"/>
      <c r="F1" s="14"/>
      <c r="G1" s="14"/>
      <c r="K1" s="27" t="s">
        <v>5</v>
      </c>
      <c r="L1" s="27"/>
    </row>
    <row r="2" spans="1:12" ht="32.25" customHeight="1" x14ac:dyDescent="0.25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21" customHeight="1" x14ac:dyDescent="0.25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9" t="s">
        <v>6</v>
      </c>
    </row>
    <row r="5" spans="1:12" ht="14.25" customHeight="1" x14ac:dyDescent="0.2">
      <c r="A5" s="29" t="s">
        <v>1</v>
      </c>
      <c r="B5" s="29" t="s">
        <v>3</v>
      </c>
      <c r="C5" s="29" t="s">
        <v>4</v>
      </c>
      <c r="D5" s="29" t="s">
        <v>21</v>
      </c>
      <c r="E5" s="26" t="s">
        <v>22</v>
      </c>
      <c r="F5" s="26"/>
      <c r="G5" s="26"/>
      <c r="H5" s="26" t="s">
        <v>14</v>
      </c>
      <c r="I5" s="26"/>
      <c r="J5" s="26" t="s">
        <v>27</v>
      </c>
      <c r="K5" s="26"/>
      <c r="L5" s="26"/>
    </row>
    <row r="6" spans="1:12" ht="39" customHeight="1" x14ac:dyDescent="0.2">
      <c r="A6" s="29"/>
      <c r="B6" s="29"/>
      <c r="C6" s="29"/>
      <c r="D6" s="29"/>
      <c r="E6" s="12" t="s">
        <v>3</v>
      </c>
      <c r="F6" s="11" t="s">
        <v>4</v>
      </c>
      <c r="G6" s="11" t="s">
        <v>15</v>
      </c>
      <c r="H6" s="12" t="s">
        <v>3</v>
      </c>
      <c r="I6" s="11" t="s">
        <v>4</v>
      </c>
      <c r="J6" s="12" t="s">
        <v>3</v>
      </c>
      <c r="K6" s="11" t="s">
        <v>4</v>
      </c>
      <c r="L6" s="11" t="s">
        <v>15</v>
      </c>
    </row>
    <row r="7" spans="1:12" x14ac:dyDescent="0.2">
      <c r="A7" s="15" t="s">
        <v>0</v>
      </c>
      <c r="B7" s="16"/>
      <c r="C7" s="17"/>
      <c r="D7" s="18"/>
      <c r="E7" s="10"/>
      <c r="F7" s="10"/>
      <c r="G7" s="10"/>
      <c r="H7" s="13"/>
      <c r="I7" s="13"/>
      <c r="J7" s="13"/>
      <c r="K7" s="13"/>
      <c r="L7" s="13"/>
    </row>
    <row r="8" spans="1:12" ht="14.25" customHeight="1" x14ac:dyDescent="0.2">
      <c r="A8" s="19" t="s">
        <v>7</v>
      </c>
      <c r="B8" s="20">
        <v>15000</v>
      </c>
      <c r="C8" s="21"/>
      <c r="D8" s="20">
        <v>15000</v>
      </c>
      <c r="E8" s="2">
        <v>15000</v>
      </c>
      <c r="F8" s="8"/>
      <c r="G8" s="2">
        <f>SUM(E8:F8)</f>
        <v>15000</v>
      </c>
      <c r="H8" s="2">
        <v>-7800</v>
      </c>
      <c r="I8" s="2"/>
      <c r="J8" s="2">
        <f>SUM(E8,H8)</f>
        <v>7200</v>
      </c>
      <c r="K8" s="2">
        <f>SUM(F8,I8)</f>
        <v>0</v>
      </c>
      <c r="L8" s="2">
        <f>SUM(J8:K8)</f>
        <v>7200</v>
      </c>
    </row>
    <row r="9" spans="1:12" ht="14.25" customHeight="1" x14ac:dyDescent="0.2">
      <c r="A9" s="19" t="s">
        <v>8</v>
      </c>
      <c r="B9" s="20">
        <v>2000</v>
      </c>
      <c r="C9" s="21"/>
      <c r="D9" s="20">
        <v>2000</v>
      </c>
      <c r="E9" s="2">
        <v>2000</v>
      </c>
      <c r="F9" s="8"/>
      <c r="G9" s="2">
        <f t="shared" ref="G9:G21" si="0">SUM(E9:F9)</f>
        <v>2000</v>
      </c>
      <c r="H9" s="2">
        <v>-1742</v>
      </c>
      <c r="I9" s="2"/>
      <c r="J9" s="2">
        <f t="shared" ref="J9:J21" si="1">SUM(E9,H9)</f>
        <v>258</v>
      </c>
      <c r="K9" s="2">
        <f t="shared" ref="K9:K21" si="2">SUM(F9,I9)</f>
        <v>0</v>
      </c>
      <c r="L9" s="2">
        <f t="shared" ref="L9:L21" si="3">SUM(J9:K9)</f>
        <v>258</v>
      </c>
    </row>
    <row r="10" spans="1:12" ht="14.25" customHeight="1" x14ac:dyDescent="0.2">
      <c r="A10" s="19" t="s">
        <v>9</v>
      </c>
      <c r="B10" s="20">
        <v>5000</v>
      </c>
      <c r="C10" s="21"/>
      <c r="D10" s="20">
        <v>5000</v>
      </c>
      <c r="E10" s="2">
        <v>5000</v>
      </c>
      <c r="F10" s="8"/>
      <c r="G10" s="2">
        <f t="shared" si="0"/>
        <v>5000</v>
      </c>
      <c r="H10" s="2">
        <v>-3124</v>
      </c>
      <c r="I10" s="2"/>
      <c r="J10" s="2">
        <f t="shared" si="1"/>
        <v>1876</v>
      </c>
      <c r="K10" s="2">
        <f t="shared" si="2"/>
        <v>0</v>
      </c>
      <c r="L10" s="2">
        <f t="shared" si="3"/>
        <v>1876</v>
      </c>
    </row>
    <row r="11" spans="1:12" ht="14.25" customHeight="1" x14ac:dyDescent="0.2">
      <c r="A11" s="19" t="s">
        <v>10</v>
      </c>
      <c r="B11" s="20"/>
      <c r="C11" s="21">
        <v>30000</v>
      </c>
      <c r="D11" s="20">
        <v>30000</v>
      </c>
      <c r="E11" s="2"/>
      <c r="F11" s="8">
        <v>30000</v>
      </c>
      <c r="G11" s="2">
        <f t="shared" si="0"/>
        <v>30000</v>
      </c>
      <c r="H11" s="2"/>
      <c r="I11" s="2">
        <v>-29990</v>
      </c>
      <c r="J11" s="2">
        <f t="shared" si="1"/>
        <v>0</v>
      </c>
      <c r="K11" s="2">
        <f t="shared" si="2"/>
        <v>10</v>
      </c>
      <c r="L11" s="2">
        <f t="shared" si="3"/>
        <v>10</v>
      </c>
    </row>
    <row r="12" spans="1:12" ht="14.25" customHeight="1" x14ac:dyDescent="0.2">
      <c r="A12" s="19" t="s">
        <v>23</v>
      </c>
      <c r="B12" s="20"/>
      <c r="C12" s="21">
        <v>64651</v>
      </c>
      <c r="D12" s="20">
        <v>64651</v>
      </c>
      <c r="E12" s="2"/>
      <c r="F12" s="8">
        <v>64651</v>
      </c>
      <c r="G12" s="2">
        <f t="shared" si="0"/>
        <v>64651</v>
      </c>
      <c r="H12" s="2"/>
      <c r="I12" s="2">
        <v>-64651</v>
      </c>
      <c r="J12" s="2">
        <f t="shared" si="1"/>
        <v>0</v>
      </c>
      <c r="K12" s="2">
        <f t="shared" si="2"/>
        <v>0</v>
      </c>
      <c r="L12" s="2">
        <f t="shared" si="3"/>
        <v>0</v>
      </c>
    </row>
    <row r="13" spans="1:12" ht="14.25" customHeight="1" x14ac:dyDescent="0.2">
      <c r="A13" s="19" t="s">
        <v>18</v>
      </c>
      <c r="B13" s="23"/>
      <c r="C13" s="24">
        <v>12158</v>
      </c>
      <c r="D13" s="20">
        <v>12158</v>
      </c>
      <c r="E13" s="2"/>
      <c r="F13" s="8">
        <v>12158</v>
      </c>
      <c r="G13" s="2">
        <f t="shared" si="0"/>
        <v>12158</v>
      </c>
      <c r="H13" s="2"/>
      <c r="I13" s="2">
        <v>-1600</v>
      </c>
      <c r="J13" s="2">
        <f t="shared" si="1"/>
        <v>0</v>
      </c>
      <c r="K13" s="2">
        <f t="shared" si="2"/>
        <v>10558</v>
      </c>
      <c r="L13" s="2">
        <f t="shared" si="3"/>
        <v>10558</v>
      </c>
    </row>
    <row r="14" spans="1:12" ht="14.25" customHeight="1" x14ac:dyDescent="0.2">
      <c r="A14" s="19" t="s">
        <v>19</v>
      </c>
      <c r="B14" s="23"/>
      <c r="C14" s="24">
        <v>4145</v>
      </c>
      <c r="D14" s="20">
        <v>4145</v>
      </c>
      <c r="E14" s="2"/>
      <c r="F14" s="8">
        <v>4145</v>
      </c>
      <c r="G14" s="2">
        <f t="shared" si="0"/>
        <v>4145</v>
      </c>
      <c r="H14" s="2"/>
      <c r="I14" s="2">
        <v>-1321</v>
      </c>
      <c r="J14" s="2">
        <f t="shared" si="1"/>
        <v>0</v>
      </c>
      <c r="K14" s="2">
        <f t="shared" si="2"/>
        <v>2824</v>
      </c>
      <c r="L14" s="2">
        <f t="shared" si="3"/>
        <v>2824</v>
      </c>
    </row>
    <row r="15" spans="1:12" ht="14.25" customHeight="1" x14ac:dyDescent="0.2">
      <c r="A15" s="19" t="s">
        <v>17</v>
      </c>
      <c r="B15" s="20"/>
      <c r="C15" s="21">
        <v>40000</v>
      </c>
      <c r="D15" s="20">
        <v>40000</v>
      </c>
      <c r="E15" s="2"/>
      <c r="F15" s="8">
        <v>40000</v>
      </c>
      <c r="G15" s="2">
        <f t="shared" si="0"/>
        <v>40000</v>
      </c>
      <c r="H15" s="2"/>
      <c r="I15" s="2">
        <v>-25700</v>
      </c>
      <c r="J15" s="2">
        <f t="shared" si="1"/>
        <v>0</v>
      </c>
      <c r="K15" s="2">
        <f t="shared" si="2"/>
        <v>14300</v>
      </c>
      <c r="L15" s="2">
        <f t="shared" si="3"/>
        <v>14300</v>
      </c>
    </row>
    <row r="16" spans="1:12" ht="14.25" customHeight="1" x14ac:dyDescent="0.2">
      <c r="A16" s="19" t="s">
        <v>24</v>
      </c>
      <c r="B16" s="20"/>
      <c r="C16" s="21">
        <v>20000</v>
      </c>
      <c r="D16" s="20">
        <v>20000</v>
      </c>
      <c r="E16" s="2"/>
      <c r="F16" s="8">
        <v>20000</v>
      </c>
      <c r="G16" s="2">
        <f t="shared" si="0"/>
        <v>20000</v>
      </c>
      <c r="H16" s="2"/>
      <c r="I16" s="2">
        <v>-8000</v>
      </c>
      <c r="J16" s="2">
        <f t="shared" si="1"/>
        <v>0</v>
      </c>
      <c r="K16" s="2">
        <f t="shared" si="2"/>
        <v>12000</v>
      </c>
      <c r="L16" s="2">
        <f t="shared" si="3"/>
        <v>12000</v>
      </c>
    </row>
    <row r="17" spans="1:12" ht="14.25" customHeight="1" x14ac:dyDescent="0.2">
      <c r="A17" s="22" t="s">
        <v>11</v>
      </c>
      <c r="B17" s="20"/>
      <c r="C17" s="21">
        <v>500</v>
      </c>
      <c r="D17" s="20">
        <v>500</v>
      </c>
      <c r="E17" s="2"/>
      <c r="F17" s="8">
        <v>500</v>
      </c>
      <c r="G17" s="2">
        <f t="shared" si="0"/>
        <v>500</v>
      </c>
      <c r="H17" s="2"/>
      <c r="I17" s="2">
        <v>-390</v>
      </c>
      <c r="J17" s="2">
        <f t="shared" si="1"/>
        <v>0</v>
      </c>
      <c r="K17" s="2">
        <f t="shared" si="2"/>
        <v>110</v>
      </c>
      <c r="L17" s="2">
        <f t="shared" si="3"/>
        <v>110</v>
      </c>
    </row>
    <row r="18" spans="1:12" ht="14.25" customHeight="1" x14ac:dyDescent="0.2">
      <c r="A18" s="19" t="s">
        <v>12</v>
      </c>
      <c r="B18" s="20">
        <v>350</v>
      </c>
      <c r="C18" s="21"/>
      <c r="D18" s="20">
        <v>350</v>
      </c>
      <c r="E18" s="2">
        <v>350</v>
      </c>
      <c r="F18" s="8"/>
      <c r="G18" s="2">
        <f t="shared" si="0"/>
        <v>350</v>
      </c>
      <c r="H18" s="2">
        <v>-350</v>
      </c>
      <c r="I18" s="2"/>
      <c r="J18" s="2">
        <f t="shared" si="1"/>
        <v>0</v>
      </c>
      <c r="K18" s="2">
        <f t="shared" si="2"/>
        <v>0</v>
      </c>
      <c r="L18" s="2">
        <f t="shared" si="3"/>
        <v>0</v>
      </c>
    </row>
    <row r="19" spans="1:12" ht="14.25" customHeight="1" x14ac:dyDescent="0.2">
      <c r="A19" s="19" t="s">
        <v>2</v>
      </c>
      <c r="B19" s="20">
        <v>4000</v>
      </c>
      <c r="C19" s="21"/>
      <c r="D19" s="20">
        <v>4000</v>
      </c>
      <c r="E19" s="2">
        <v>4000</v>
      </c>
      <c r="F19" s="8"/>
      <c r="G19" s="2">
        <f t="shared" si="0"/>
        <v>4000</v>
      </c>
      <c r="H19" s="2">
        <v>-3200</v>
      </c>
      <c r="I19" s="2"/>
      <c r="J19" s="2">
        <f t="shared" si="1"/>
        <v>800</v>
      </c>
      <c r="K19" s="2">
        <f t="shared" si="2"/>
        <v>0</v>
      </c>
      <c r="L19" s="2">
        <f t="shared" si="3"/>
        <v>800</v>
      </c>
    </row>
    <row r="20" spans="1:12" ht="14.25" customHeight="1" x14ac:dyDescent="0.2">
      <c r="A20" s="25" t="s">
        <v>25</v>
      </c>
      <c r="B20" s="23">
        <v>6500</v>
      </c>
      <c r="C20" s="21"/>
      <c r="D20" s="20">
        <v>6500</v>
      </c>
      <c r="E20" s="2">
        <v>6500</v>
      </c>
      <c r="F20" s="8"/>
      <c r="G20" s="2">
        <f t="shared" si="0"/>
        <v>6500</v>
      </c>
      <c r="H20" s="2">
        <v>-600</v>
      </c>
      <c r="I20" s="2"/>
      <c r="J20" s="2">
        <f t="shared" si="1"/>
        <v>5900</v>
      </c>
      <c r="K20" s="2">
        <f t="shared" si="2"/>
        <v>0</v>
      </c>
      <c r="L20" s="2">
        <f t="shared" si="3"/>
        <v>5900</v>
      </c>
    </row>
    <row r="21" spans="1:12" ht="14.25" customHeight="1" x14ac:dyDescent="0.2">
      <c r="A21" s="19" t="s">
        <v>26</v>
      </c>
      <c r="B21" s="23"/>
      <c r="C21" s="24">
        <v>635</v>
      </c>
      <c r="D21" s="20">
        <v>635</v>
      </c>
      <c r="E21" s="2"/>
      <c r="F21" s="8">
        <v>635</v>
      </c>
      <c r="G21" s="2">
        <f t="shared" si="0"/>
        <v>635</v>
      </c>
      <c r="H21" s="2"/>
      <c r="I21" s="2">
        <v>-635</v>
      </c>
      <c r="J21" s="2">
        <f t="shared" si="1"/>
        <v>0</v>
      </c>
      <c r="K21" s="2">
        <f t="shared" si="2"/>
        <v>0</v>
      </c>
      <c r="L21" s="2">
        <f t="shared" si="3"/>
        <v>0</v>
      </c>
    </row>
    <row r="22" spans="1:12" ht="14.25" customHeight="1" x14ac:dyDescent="0.2">
      <c r="A22" s="6"/>
      <c r="B22" s="2"/>
      <c r="C22" s="8"/>
      <c r="D22" s="2"/>
      <c r="E22" s="2"/>
      <c r="F22" s="8"/>
      <c r="G22" s="2"/>
      <c r="H22" s="2"/>
      <c r="I22" s="2"/>
      <c r="J22" s="2"/>
      <c r="K22" s="2"/>
      <c r="L22" s="2"/>
    </row>
    <row r="23" spans="1:12" s="4" customFormat="1" ht="14.25" customHeight="1" x14ac:dyDescent="0.2">
      <c r="A23" s="7" t="s">
        <v>13</v>
      </c>
      <c r="B23" s="3">
        <f t="shared" ref="B23:L23" si="4">SUM(B8:B22)</f>
        <v>32850</v>
      </c>
      <c r="C23" s="3">
        <f t="shared" si="4"/>
        <v>172089</v>
      </c>
      <c r="D23" s="3">
        <f t="shared" si="4"/>
        <v>204939</v>
      </c>
      <c r="E23" s="3">
        <f t="shared" si="4"/>
        <v>32850</v>
      </c>
      <c r="F23" s="3">
        <f t="shared" si="4"/>
        <v>172089</v>
      </c>
      <c r="G23" s="3">
        <f t="shared" si="4"/>
        <v>204939</v>
      </c>
      <c r="H23" s="3">
        <f t="shared" si="4"/>
        <v>-16816</v>
      </c>
      <c r="I23" s="3">
        <f t="shared" si="4"/>
        <v>-132287</v>
      </c>
      <c r="J23" s="3">
        <f t="shared" si="4"/>
        <v>16034</v>
      </c>
      <c r="K23" s="3">
        <f t="shared" si="4"/>
        <v>39802</v>
      </c>
      <c r="L23" s="3">
        <f t="shared" si="4"/>
        <v>55836</v>
      </c>
    </row>
    <row r="24" spans="1:12" ht="14.25" customHeight="1" x14ac:dyDescent="0.2">
      <c r="A24" s="1"/>
      <c r="B24" s="1"/>
      <c r="C24" s="1"/>
    </row>
    <row r="25" spans="1:12" ht="14.25" customHeight="1" x14ac:dyDescent="0.2"/>
  </sheetData>
  <mergeCells count="10"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2021-04-23T08:43:54Z</cp:lastPrinted>
  <dcterms:created xsi:type="dcterms:W3CDTF">2014-01-10T08:24:40Z</dcterms:created>
  <dcterms:modified xsi:type="dcterms:W3CDTF">2021-05-31T12:13:17Z</dcterms:modified>
</cp:coreProperties>
</file>