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5\Rendeletek\6 3 mellékletei\"/>
    </mc:Choice>
  </mc:AlternateContent>
  <xr:revisionPtr revIDLastSave="0" documentId="8_{28609692-485B-491F-9EF8-4C0652F5DE5B}" xr6:coauthVersionLast="47" xr6:coauthVersionMax="47" xr10:uidLastSave="{00000000-0000-0000-0000-000000000000}"/>
  <bookViews>
    <workbookView xWindow="3840" yWindow="3840" windowWidth="21405" windowHeight="11295" xr2:uid="{473EBA73-EC54-4287-9945-EFFBAC3C9AED}"/>
  </bookViews>
  <sheets>
    <sheet name="Sheet1 (2)" sheetId="4" r:id="rId1"/>
    <sheet name="Sheet2" sheetId="2" r:id="rId2"/>
    <sheet name="Sheet3" sheetId="3" r:id="rId3"/>
  </sheets>
  <definedNames>
    <definedName name="_xlnm.Print_Area" localSheetId="0">'Sheet1 (2)'!$A$1:$I$31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4" l="1"/>
  <c r="D11" i="4"/>
  <c r="G11" i="4"/>
  <c r="I11" i="4" s="1"/>
  <c r="H11" i="4"/>
  <c r="G10" i="4"/>
  <c r="H10" i="4"/>
  <c r="G12" i="4"/>
  <c r="H12" i="4"/>
  <c r="G13" i="4"/>
  <c r="H13" i="4"/>
  <c r="G14" i="4"/>
  <c r="H14" i="4"/>
  <c r="G15" i="4"/>
  <c r="H15" i="4"/>
  <c r="G16" i="4"/>
  <c r="H16" i="4"/>
  <c r="G17" i="4"/>
  <c r="H17" i="4"/>
  <c r="I17" i="4" s="1"/>
  <c r="G18" i="4"/>
  <c r="H18" i="4"/>
  <c r="G19" i="4"/>
  <c r="H19" i="4"/>
  <c r="G20" i="4"/>
  <c r="H20" i="4"/>
  <c r="G21" i="4"/>
  <c r="H21" i="4"/>
  <c r="I21" i="4" s="1"/>
  <c r="G22" i="4"/>
  <c r="H22" i="4"/>
  <c r="I22" i="4" s="1"/>
  <c r="G23" i="4"/>
  <c r="I23" i="4" s="1"/>
  <c r="H23" i="4"/>
  <c r="G24" i="4"/>
  <c r="H24" i="4"/>
  <c r="G25" i="4"/>
  <c r="H25" i="4"/>
  <c r="G28" i="4"/>
  <c r="H28" i="4"/>
  <c r="H9" i="4"/>
  <c r="G9" i="4"/>
  <c r="D28" i="4"/>
  <c r="C26" i="4"/>
  <c r="C31" i="4" s="1"/>
  <c r="H31" i="4" s="1"/>
  <c r="B26" i="4"/>
  <c r="B31" i="4" s="1"/>
  <c r="G31" i="4" s="1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9" i="4"/>
  <c r="I18" i="4" l="1"/>
  <c r="I16" i="4"/>
  <c r="I14" i="4"/>
  <c r="I10" i="4"/>
  <c r="I31" i="4"/>
  <c r="H26" i="4"/>
  <c r="G26" i="4"/>
  <c r="I26" i="4" s="1"/>
  <c r="I24" i="4"/>
  <c r="I15" i="4"/>
  <c r="I13" i="4"/>
  <c r="I28" i="4"/>
  <c r="I19" i="4"/>
  <c r="I12" i="4"/>
  <c r="I9" i="4"/>
  <c r="I25" i="4"/>
  <c r="I20" i="4"/>
  <c r="D26" i="4"/>
  <c r="D31" i="4" s="1"/>
</calcChain>
</file>

<file path=xl/sharedStrings.xml><?xml version="1.0" encoding="utf-8"?>
<sst xmlns="http://schemas.openxmlformats.org/spreadsheetml/2006/main" count="35" uniqueCount="30">
  <si>
    <t>Költségvetési szerv megnevezése</t>
  </si>
  <si>
    <t>Komárom Város összesen</t>
  </si>
  <si>
    <t xml:space="preserve">  Jókai Mór Városi Könyvtár</t>
  </si>
  <si>
    <t>Önkormányzati intézmények összesen</t>
  </si>
  <si>
    <t>Kötelező feladatok</t>
  </si>
  <si>
    <t>Önként vállalt feladatok</t>
  </si>
  <si>
    <t>Összesen</t>
  </si>
  <si>
    <t xml:space="preserve">  Komárom Város Egyesített Szociális Intézménye</t>
  </si>
  <si>
    <t xml:space="preserve">  Komáromi Aprótalpak Bölcsőde</t>
  </si>
  <si>
    <t>14. melléklet</t>
  </si>
  <si>
    <t xml:space="preserve">  Komáromi Szivárvány Óvoda</t>
  </si>
  <si>
    <t xml:space="preserve">  Komáromi Kistáltos Óvoda</t>
  </si>
  <si>
    <t xml:space="preserve">  Komáromi Gesztenyés Óvoda</t>
  </si>
  <si>
    <t xml:space="preserve">  Komáromi Szőnyi Színes Óvoda</t>
  </si>
  <si>
    <t xml:space="preserve">  Komáromi Napsugár Óvoda</t>
  </si>
  <si>
    <t xml:space="preserve">  Komáromi Tóparti Óvoda</t>
  </si>
  <si>
    <t xml:space="preserve">  Komáromi Csillag Óvoda</t>
  </si>
  <si>
    <t xml:space="preserve">  Komáromi Klapka György Múzeum</t>
  </si>
  <si>
    <t>Komáromi Polgármesteri Hivatal</t>
  </si>
  <si>
    <t xml:space="preserve">  Komáromi Tám-Pont Család- és Gyerekjóléti Intézmény</t>
  </si>
  <si>
    <t xml:space="preserve">  Komárom Város Önkormányzata</t>
  </si>
  <si>
    <t xml:space="preserve">       Önkormányzati jogalkotás</t>
  </si>
  <si>
    <t xml:space="preserve">       Gyermekétkeztetés köznevelési intézményben</t>
  </si>
  <si>
    <t xml:space="preserve">       Közfoglalkoztatottak </t>
  </si>
  <si>
    <t xml:space="preserve">  Komárom Város Egészségügyi Alapellátási Szolgálata (03.31-ig)</t>
  </si>
  <si>
    <t>Javasolt módosítás</t>
  </si>
  <si>
    <t>Komárom Város Önkormányzata és irányítása alatt álló költségvetési szervek 2025. évi módosított létszáma</t>
  </si>
  <si>
    <t xml:space="preserve">       Alapellátási feladatok</t>
  </si>
  <si>
    <t>1/2025.(II.12) önk.rendelet
 eredeti ei</t>
  </si>
  <si>
    <t>6/2025.(IV.8.) önk.rendelet
 módosított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</si>
</sst>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b/>
      <sz val="10"/>
      <name val="Times New Roman CE"/>
      <family val="1"/>
      <charset val="238"/>
    </font>
    <font>
      <sz val="8"/>
      <name val="Arial CE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3" fontId="6" fillId="2" borderId="2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3" fontId="9" fillId="2" borderId="2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3" fontId="4" fillId="0" borderId="3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3" fontId="4" fillId="0" borderId="7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2">
    <cellStyle name="Normál" xfId="0" builtinId="0"/>
    <cellStyle name="Normál_Beruh.felú-átadott-átvett" xfId="1" xr:uid="{147D4C61-5562-4E3C-9909-2BBC659B0D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58309-C849-491C-9BCA-0654DBD580C7}">
  <dimension ref="A1:IK31"/>
  <sheetViews>
    <sheetView tabSelected="1" zoomScaleNormal="100" workbookViewId="0">
      <selection activeCell="G5" sqref="G5:I5"/>
    </sheetView>
  </sheetViews>
  <sheetFormatPr defaultColWidth="11.28515625" defaultRowHeight="12.75" x14ac:dyDescent="0.2"/>
  <cols>
    <col min="1" max="1" width="50" customWidth="1"/>
    <col min="2" max="2" width="9.140625" customWidth="1"/>
    <col min="3" max="3" width="10" customWidth="1"/>
    <col min="4" max="5" width="9.42578125" customWidth="1"/>
    <col min="6" max="6" width="9" customWidth="1"/>
    <col min="7" max="7" width="8.7109375" customWidth="1"/>
    <col min="8" max="8" width="9.7109375" customWidth="1"/>
    <col min="9" max="9" width="9.5703125" customWidth="1"/>
  </cols>
  <sheetData>
    <row r="1" spans="1:245" s="1" customFormat="1" x14ac:dyDescent="0.2">
      <c r="B1"/>
      <c r="C1"/>
      <c r="E1"/>
      <c r="I1" s="1" t="s">
        <v>9</v>
      </c>
    </row>
    <row r="2" spans="1:245" s="1" customFormat="1" ht="18" customHeight="1" x14ac:dyDescent="0.2">
      <c r="A2" s="8"/>
      <c r="B2" s="8"/>
      <c r="C2" s="8"/>
      <c r="D2" s="8"/>
      <c r="E2" s="2"/>
    </row>
    <row r="3" spans="1:245" ht="32.25" customHeight="1" x14ac:dyDescent="0.2">
      <c r="A3" s="15" t="s">
        <v>26</v>
      </c>
      <c r="B3" s="15"/>
      <c r="C3" s="15"/>
      <c r="D3" s="15"/>
      <c r="E3" s="15"/>
      <c r="F3" s="15"/>
      <c r="G3" s="15"/>
      <c r="H3" s="15"/>
      <c r="I3" s="1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</row>
    <row r="4" spans="1:24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</row>
    <row r="5" spans="1:245" ht="26.25" customHeight="1" x14ac:dyDescent="0.2">
      <c r="A5" s="9" t="s">
        <v>0</v>
      </c>
      <c r="B5" s="12" t="s">
        <v>28</v>
      </c>
      <c r="C5" s="12"/>
      <c r="D5" s="12"/>
      <c r="E5" s="12" t="s">
        <v>25</v>
      </c>
      <c r="F5" s="12"/>
      <c r="G5" s="12" t="s">
        <v>29</v>
      </c>
      <c r="H5" s="12"/>
      <c r="I5" s="12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</row>
    <row r="6" spans="1:245" ht="12.75" customHeight="1" x14ac:dyDescent="0.2">
      <c r="A6" s="10"/>
      <c r="B6" s="13" t="s">
        <v>4</v>
      </c>
      <c r="C6" s="13" t="s">
        <v>5</v>
      </c>
      <c r="D6" s="13" t="s">
        <v>6</v>
      </c>
      <c r="E6" s="16" t="s">
        <v>4</v>
      </c>
      <c r="F6" s="16" t="s">
        <v>5</v>
      </c>
      <c r="G6" s="16" t="s">
        <v>4</v>
      </c>
      <c r="H6" s="16" t="s">
        <v>5</v>
      </c>
      <c r="I6" s="18" t="s">
        <v>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</row>
    <row r="7" spans="1:245" ht="32.25" customHeight="1" x14ac:dyDescent="0.2">
      <c r="A7" s="11"/>
      <c r="B7" s="14"/>
      <c r="C7" s="14"/>
      <c r="D7" s="14"/>
      <c r="E7" s="17"/>
      <c r="F7" s="17"/>
      <c r="G7" s="17"/>
      <c r="H7" s="17"/>
      <c r="I7" s="19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</row>
    <row r="8" spans="1:245" ht="12.75" customHeight="1" x14ac:dyDescent="0.2">
      <c r="A8" s="5" t="s">
        <v>20</v>
      </c>
      <c r="B8" s="3"/>
      <c r="C8" s="3"/>
      <c r="D8" s="3"/>
      <c r="E8" s="3"/>
      <c r="F8" s="3"/>
      <c r="G8" s="3"/>
      <c r="H8" s="3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</row>
    <row r="9" spans="1:245" ht="12.75" customHeight="1" x14ac:dyDescent="0.2">
      <c r="A9" s="4" t="s">
        <v>21</v>
      </c>
      <c r="B9" s="3">
        <v>1</v>
      </c>
      <c r="C9" s="3"/>
      <c r="D9" s="3">
        <f>SUM(B9:C9)</f>
        <v>1</v>
      </c>
      <c r="E9" s="3"/>
      <c r="F9" s="3"/>
      <c r="G9" s="3">
        <f>+B9+E9</f>
        <v>1</v>
      </c>
      <c r="H9" s="3">
        <f>+C9+F9</f>
        <v>0</v>
      </c>
      <c r="I9" s="3">
        <f>+G9+H9</f>
        <v>1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</row>
    <row r="10" spans="1:245" ht="12.75" customHeight="1" x14ac:dyDescent="0.2">
      <c r="A10" s="4" t="s">
        <v>22</v>
      </c>
      <c r="B10" s="3">
        <v>2</v>
      </c>
      <c r="C10" s="3"/>
      <c r="D10" s="3">
        <f t="shared" ref="D10:D11" si="0">SUM(B10:C10)</f>
        <v>2</v>
      </c>
      <c r="E10" s="3"/>
      <c r="F10" s="3"/>
      <c r="G10" s="3">
        <f t="shared" ref="G10:G31" si="1">+B10+E10</f>
        <v>2</v>
      </c>
      <c r="H10" s="3">
        <f t="shared" ref="H10:H31" si="2">+C10+F10</f>
        <v>0</v>
      </c>
      <c r="I10" s="3">
        <f t="shared" ref="I10:I31" si="3">+G10+H10</f>
        <v>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</row>
    <row r="11" spans="1:245" ht="12.75" customHeight="1" x14ac:dyDescent="0.2">
      <c r="A11" s="4" t="s">
        <v>27</v>
      </c>
      <c r="B11" s="3"/>
      <c r="C11" s="3"/>
      <c r="D11" s="3">
        <f t="shared" si="0"/>
        <v>0</v>
      </c>
      <c r="E11" s="3">
        <v>26</v>
      </c>
      <c r="F11" s="3"/>
      <c r="G11" s="3">
        <f t="shared" ref="G11" si="4">+B11+E11</f>
        <v>26</v>
      </c>
      <c r="H11" s="3">
        <f t="shared" ref="H11" si="5">+C11+F11</f>
        <v>0</v>
      </c>
      <c r="I11" s="3">
        <f t="shared" ref="I11" si="6">+G11+H11</f>
        <v>26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</row>
    <row r="12" spans="1:245" ht="12.75" customHeight="1" x14ac:dyDescent="0.2">
      <c r="A12" s="4" t="s">
        <v>23</v>
      </c>
      <c r="B12" s="3">
        <v>0</v>
      </c>
      <c r="C12" s="3"/>
      <c r="D12" s="3">
        <f>SUM(B12:C12)</f>
        <v>0</v>
      </c>
      <c r="E12" s="3"/>
      <c r="F12" s="3"/>
      <c r="G12" s="3">
        <f t="shared" si="1"/>
        <v>0</v>
      </c>
      <c r="H12" s="3">
        <f t="shared" si="2"/>
        <v>0</v>
      </c>
      <c r="I12" s="3">
        <f t="shared" si="3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</row>
    <row r="13" spans="1:245" ht="12.75" customHeight="1" x14ac:dyDescent="0.2">
      <c r="A13" s="4" t="s">
        <v>10</v>
      </c>
      <c r="B13" s="3">
        <v>14</v>
      </c>
      <c r="C13" s="3"/>
      <c r="D13" s="3">
        <f t="shared" ref="D13:D25" si="7">SUM(B13:C13)</f>
        <v>14</v>
      </c>
      <c r="E13" s="3"/>
      <c r="F13" s="3"/>
      <c r="G13" s="3">
        <f t="shared" si="1"/>
        <v>14</v>
      </c>
      <c r="H13" s="3">
        <f t="shared" si="2"/>
        <v>0</v>
      </c>
      <c r="I13" s="3">
        <f t="shared" si="3"/>
        <v>14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</row>
    <row r="14" spans="1:245" x14ac:dyDescent="0.2">
      <c r="A14" s="4" t="s">
        <v>11</v>
      </c>
      <c r="B14" s="3">
        <v>13.75</v>
      </c>
      <c r="C14" s="3"/>
      <c r="D14" s="3">
        <f t="shared" si="7"/>
        <v>13.75</v>
      </c>
      <c r="E14" s="3"/>
      <c r="F14" s="3"/>
      <c r="G14" s="3">
        <f t="shared" si="1"/>
        <v>13.75</v>
      </c>
      <c r="H14" s="3">
        <f t="shared" si="2"/>
        <v>0</v>
      </c>
      <c r="I14" s="3">
        <f t="shared" si="3"/>
        <v>13.75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</row>
    <row r="15" spans="1:245" x14ac:dyDescent="0.2">
      <c r="A15" s="4" t="s">
        <v>12</v>
      </c>
      <c r="B15" s="3">
        <v>24</v>
      </c>
      <c r="C15" s="3"/>
      <c r="D15" s="3">
        <f t="shared" si="7"/>
        <v>24</v>
      </c>
      <c r="E15" s="3"/>
      <c r="F15" s="3"/>
      <c r="G15" s="3">
        <f t="shared" si="1"/>
        <v>24</v>
      </c>
      <c r="H15" s="3">
        <f t="shared" si="2"/>
        <v>0</v>
      </c>
      <c r="I15" s="3">
        <f t="shared" si="3"/>
        <v>24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</row>
    <row r="16" spans="1:245" x14ac:dyDescent="0.2">
      <c r="A16" s="4" t="s">
        <v>14</v>
      </c>
      <c r="B16" s="3">
        <v>13.5</v>
      </c>
      <c r="C16" s="3"/>
      <c r="D16" s="3">
        <f t="shared" si="7"/>
        <v>13.5</v>
      </c>
      <c r="E16" s="3"/>
      <c r="F16" s="3"/>
      <c r="G16" s="3">
        <f t="shared" si="1"/>
        <v>13.5</v>
      </c>
      <c r="H16" s="3">
        <f t="shared" si="2"/>
        <v>0</v>
      </c>
      <c r="I16" s="3">
        <f t="shared" si="3"/>
        <v>13.5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</row>
    <row r="17" spans="1:245" x14ac:dyDescent="0.2">
      <c r="A17" s="4" t="s">
        <v>15</v>
      </c>
      <c r="B17" s="3">
        <v>17.5</v>
      </c>
      <c r="C17" s="3"/>
      <c r="D17" s="3">
        <f t="shared" si="7"/>
        <v>17.5</v>
      </c>
      <c r="E17" s="3"/>
      <c r="F17" s="3"/>
      <c r="G17" s="3">
        <f t="shared" si="1"/>
        <v>17.5</v>
      </c>
      <c r="H17" s="3">
        <f t="shared" si="2"/>
        <v>0</v>
      </c>
      <c r="I17" s="3">
        <f t="shared" si="3"/>
        <v>17.5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</row>
    <row r="18" spans="1:245" x14ac:dyDescent="0.2">
      <c r="A18" s="4" t="s">
        <v>13</v>
      </c>
      <c r="B18" s="3">
        <v>18</v>
      </c>
      <c r="C18" s="3"/>
      <c r="D18" s="3">
        <f t="shared" si="7"/>
        <v>18</v>
      </c>
      <c r="E18" s="3"/>
      <c r="F18" s="3"/>
      <c r="G18" s="3">
        <f t="shared" si="1"/>
        <v>18</v>
      </c>
      <c r="H18" s="3">
        <f t="shared" si="2"/>
        <v>0</v>
      </c>
      <c r="I18" s="3">
        <f t="shared" si="3"/>
        <v>18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</row>
    <row r="19" spans="1:245" x14ac:dyDescent="0.2">
      <c r="A19" s="4" t="s">
        <v>16</v>
      </c>
      <c r="B19" s="3">
        <v>14.75</v>
      </c>
      <c r="C19" s="3"/>
      <c r="D19" s="3">
        <f t="shared" si="7"/>
        <v>14.75</v>
      </c>
      <c r="E19" s="3"/>
      <c r="F19" s="3"/>
      <c r="G19" s="3">
        <f t="shared" si="1"/>
        <v>14.75</v>
      </c>
      <c r="H19" s="3">
        <f t="shared" si="2"/>
        <v>0</v>
      </c>
      <c r="I19" s="3">
        <f t="shared" si="3"/>
        <v>14.75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</row>
    <row r="20" spans="1:245" x14ac:dyDescent="0.2">
      <c r="A20" s="4" t="s">
        <v>7</v>
      </c>
      <c r="B20" s="3">
        <v>10</v>
      </c>
      <c r="C20" s="3">
        <v>52</v>
      </c>
      <c r="D20" s="3">
        <f t="shared" si="7"/>
        <v>62</v>
      </c>
      <c r="E20" s="3"/>
      <c r="F20" s="3"/>
      <c r="G20" s="3">
        <f t="shared" si="1"/>
        <v>10</v>
      </c>
      <c r="H20" s="3">
        <f t="shared" si="2"/>
        <v>52</v>
      </c>
      <c r="I20" s="3">
        <f t="shared" si="3"/>
        <v>62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</row>
    <row r="21" spans="1:245" x14ac:dyDescent="0.2">
      <c r="A21" s="4" t="s">
        <v>19</v>
      </c>
      <c r="B21" s="3">
        <v>23</v>
      </c>
      <c r="C21" s="3"/>
      <c r="D21" s="3">
        <f t="shared" si="7"/>
        <v>23</v>
      </c>
      <c r="E21" s="3"/>
      <c r="F21" s="3"/>
      <c r="G21" s="3">
        <f t="shared" si="1"/>
        <v>23</v>
      </c>
      <c r="H21" s="3">
        <f t="shared" si="2"/>
        <v>0</v>
      </c>
      <c r="I21" s="3">
        <f t="shared" si="3"/>
        <v>23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</row>
    <row r="22" spans="1:245" x14ac:dyDescent="0.2">
      <c r="A22" s="4" t="s">
        <v>8</v>
      </c>
      <c r="B22" s="3">
        <v>42</v>
      </c>
      <c r="C22" s="3"/>
      <c r="D22" s="3">
        <f t="shared" si="7"/>
        <v>42</v>
      </c>
      <c r="E22" s="3"/>
      <c r="F22" s="3"/>
      <c r="G22" s="3">
        <f t="shared" si="1"/>
        <v>42</v>
      </c>
      <c r="H22" s="3">
        <f t="shared" si="2"/>
        <v>0</v>
      </c>
      <c r="I22" s="3">
        <f t="shared" si="3"/>
        <v>42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</row>
    <row r="23" spans="1:245" x14ac:dyDescent="0.2">
      <c r="A23" s="4" t="s">
        <v>2</v>
      </c>
      <c r="B23" s="3">
        <v>10</v>
      </c>
      <c r="C23" s="3"/>
      <c r="D23" s="3">
        <f t="shared" si="7"/>
        <v>10</v>
      </c>
      <c r="E23" s="3"/>
      <c r="F23" s="3"/>
      <c r="G23" s="3">
        <f t="shared" si="1"/>
        <v>10</v>
      </c>
      <c r="H23" s="3">
        <f t="shared" si="2"/>
        <v>0</v>
      </c>
      <c r="I23" s="3">
        <f t="shared" si="3"/>
        <v>10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</row>
    <row r="24" spans="1:245" x14ac:dyDescent="0.2">
      <c r="A24" s="4" t="s">
        <v>24</v>
      </c>
      <c r="B24" s="3">
        <v>26</v>
      </c>
      <c r="C24" s="3"/>
      <c r="D24" s="3">
        <f t="shared" si="7"/>
        <v>26</v>
      </c>
      <c r="E24" s="3">
        <v>-26</v>
      </c>
      <c r="F24" s="3"/>
      <c r="G24" s="3">
        <f t="shared" si="1"/>
        <v>0</v>
      </c>
      <c r="H24" s="3">
        <f t="shared" si="2"/>
        <v>0</v>
      </c>
      <c r="I24" s="3">
        <f t="shared" si="3"/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</row>
    <row r="25" spans="1:245" x14ac:dyDescent="0.2">
      <c r="A25" s="4" t="s">
        <v>17</v>
      </c>
      <c r="B25" s="3">
        <v>11</v>
      </c>
      <c r="C25" s="3"/>
      <c r="D25" s="3">
        <f t="shared" si="7"/>
        <v>11</v>
      </c>
      <c r="E25" s="3"/>
      <c r="F25" s="3"/>
      <c r="G25" s="3">
        <f t="shared" si="1"/>
        <v>11</v>
      </c>
      <c r="H25" s="3">
        <f t="shared" si="2"/>
        <v>0</v>
      </c>
      <c r="I25" s="3">
        <f t="shared" si="3"/>
        <v>11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</row>
    <row r="26" spans="1:245" x14ac:dyDescent="0.2">
      <c r="A26" s="5" t="s">
        <v>3</v>
      </c>
      <c r="B26" s="7">
        <f>SUM(B9:B25)</f>
        <v>240.5</v>
      </c>
      <c r="C26" s="7">
        <f>SUM(C9:C25)</f>
        <v>52</v>
      </c>
      <c r="D26" s="7">
        <f>SUM(D9:D25)</f>
        <v>292.5</v>
      </c>
      <c r="E26" s="7"/>
      <c r="F26" s="7"/>
      <c r="G26" s="7">
        <f t="shared" si="1"/>
        <v>240.5</v>
      </c>
      <c r="H26" s="7">
        <f t="shared" si="2"/>
        <v>52</v>
      </c>
      <c r="I26" s="7">
        <f t="shared" si="3"/>
        <v>292.5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</row>
    <row r="27" spans="1:245" x14ac:dyDescent="0.2">
      <c r="A27" s="4"/>
      <c r="B27" s="3"/>
      <c r="C27" s="3"/>
      <c r="D27" s="3"/>
      <c r="E27" s="3"/>
      <c r="F27" s="3"/>
      <c r="G27" s="3"/>
      <c r="H27" s="3"/>
      <c r="I27" s="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</row>
    <row r="28" spans="1:245" x14ac:dyDescent="0.2">
      <c r="A28" s="5" t="s">
        <v>18</v>
      </c>
      <c r="B28" s="7">
        <v>88</v>
      </c>
      <c r="C28" s="7"/>
      <c r="D28" s="7">
        <f>SUM(B28:C28)</f>
        <v>88</v>
      </c>
      <c r="E28" s="7"/>
      <c r="F28" s="7"/>
      <c r="G28" s="7">
        <f t="shared" si="1"/>
        <v>88</v>
      </c>
      <c r="H28" s="7">
        <f t="shared" si="2"/>
        <v>0</v>
      </c>
      <c r="I28" s="7">
        <f t="shared" si="3"/>
        <v>88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</row>
    <row r="29" spans="1:245" x14ac:dyDescent="0.2">
      <c r="A29" s="4"/>
      <c r="B29" s="3"/>
      <c r="C29" s="3"/>
      <c r="D29" s="3"/>
      <c r="E29" s="3"/>
      <c r="F29" s="3"/>
      <c r="G29" s="3"/>
      <c r="H29" s="3"/>
      <c r="I29" s="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</row>
    <row r="30" spans="1:245" x14ac:dyDescent="0.2">
      <c r="A30" s="4"/>
      <c r="B30" s="3"/>
      <c r="C30" s="3"/>
      <c r="D30" s="3"/>
      <c r="E30" s="3"/>
      <c r="F30" s="3"/>
      <c r="G30" s="3"/>
      <c r="H30" s="3"/>
      <c r="I30" s="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</row>
    <row r="31" spans="1:245" x14ac:dyDescent="0.2">
      <c r="A31" s="6" t="s">
        <v>1</v>
      </c>
      <c r="B31" s="7">
        <f t="shared" ref="B31:D31" si="8">B26+B28</f>
        <v>328.5</v>
      </c>
      <c r="C31" s="7">
        <f t="shared" si="8"/>
        <v>52</v>
      </c>
      <c r="D31" s="7">
        <f t="shared" si="8"/>
        <v>380.5</v>
      </c>
      <c r="E31" s="7"/>
      <c r="F31" s="7"/>
      <c r="G31" s="7">
        <f t="shared" si="1"/>
        <v>328.5</v>
      </c>
      <c r="H31" s="7">
        <f t="shared" si="2"/>
        <v>52</v>
      </c>
      <c r="I31" s="7">
        <f t="shared" si="3"/>
        <v>380.5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</row>
  </sheetData>
  <mergeCells count="14">
    <mergeCell ref="A2:D2"/>
    <mergeCell ref="A5:A7"/>
    <mergeCell ref="B5:D5"/>
    <mergeCell ref="B6:B7"/>
    <mergeCell ref="C6:C7"/>
    <mergeCell ref="D6:D7"/>
    <mergeCell ref="A3:I3"/>
    <mergeCell ref="E5:F5"/>
    <mergeCell ref="G5:I5"/>
    <mergeCell ref="E6:E7"/>
    <mergeCell ref="F6:F7"/>
    <mergeCell ref="G6:G7"/>
    <mergeCell ref="H6:H7"/>
    <mergeCell ref="I6:I7"/>
  </mergeCells>
  <printOptions horizontalCentered="1"/>
  <pageMargins left="0.59055118110236227" right="0.59055118110236227" top="1.3779527559055118" bottom="0.78740157480314965" header="0.51181102362204722" footer="0.51181102362204722"/>
  <pageSetup paperSize="9" scale="93" orientation="landscape" useFirstPageNumber="1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19315-6571-47B2-B702-03A435F31404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0.78749999999999998" right="0.78749999999999998" top="0.78749999999999998" bottom="0.78749999999999998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0FC19-900A-44B7-9DC9-1844598115B5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0.78749999999999998" right="0.78749999999999998" top="0.78749999999999998" bottom="0.78749999999999998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Sheet1 (2)</vt:lpstr>
      <vt:lpstr>Sheet2</vt:lpstr>
      <vt:lpstr>Sheet3</vt:lpstr>
      <vt:lpstr>'Sheet1 (2)'!Nyomtatási_terület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cp:keywords/>
  <dc:description/>
  <cp:lastModifiedBy>Kom Ph12</cp:lastModifiedBy>
  <cp:revision>5</cp:revision>
  <cp:lastPrinted>2025-04-07T13:00:32Z</cp:lastPrinted>
  <dcterms:created xsi:type="dcterms:W3CDTF">2001-05-07T16:20:50Z</dcterms:created>
  <dcterms:modified xsi:type="dcterms:W3CDTF">2025-04-07T13:00:54Z</dcterms:modified>
</cp:coreProperties>
</file>